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Y:\RICERCA SCIENTIFICA\MIUR\MIUR _PRIN\PRIN 2022_PNRR\"/>
    </mc:Choice>
  </mc:AlternateContent>
  <xr:revisionPtr revIDLastSave="0" documentId="13_ncr:1_{01ADBAD8-FD4D-4A9F-83C7-4B22B55C8730}" xr6:coauthVersionLast="36" xr6:coauthVersionMax="36" xr10:uidLastSave="{00000000-0000-0000-0000-000000000000}"/>
  <bookViews>
    <workbookView xWindow="0" yWindow="0" windowWidth="24000" windowHeight="9600" firstSheet="1" activeTab="7" xr2:uid="{00000000-000D-0000-FFFF-FFFF00000000}"/>
  </bookViews>
  <sheets>
    <sheet name="Budget TOTALE" sheetId="15" r:id="rId1"/>
    <sheet name="Personale_UPO_A1 " sheetId="18" r:id="rId2"/>
    <sheet name="Personale_UPO_A2" sheetId="23" r:id="rId3"/>
    <sheet name="Unità PI" sheetId="1" r:id="rId4"/>
    <sheet name="Unità di ricerca 1" sheetId="19" r:id="rId5"/>
    <sheet name="Unità di ricerca 2" sheetId="20" r:id="rId6"/>
    <sheet name="Unità di ricerca 3" sheetId="21" r:id="rId7"/>
    <sheet name="Unità di ricerca 4" sheetId="22" r:id="rId8"/>
  </sheets>
  <definedNames>
    <definedName name="_xlnm.Print_Area" localSheetId="4">'Unità di ricerca 1'!$A$6:$C$18</definedName>
    <definedName name="_xlnm.Print_Area" localSheetId="5">'Unità di ricerca 2'!$A$6:$C$18</definedName>
    <definedName name="_xlnm.Print_Area" localSheetId="6">'Unità di ricerca 3'!$A$6:$C$18</definedName>
    <definedName name="_xlnm.Print_Area" localSheetId="7">'Unità di ricerca 4'!$A$6:$C$18</definedName>
    <definedName name="_xlnm.Print_Area" localSheetId="3">'Unità PI'!$A$6:$C$18</definedName>
  </definedNames>
  <calcPr calcId="191029"/>
</workbook>
</file>

<file path=xl/calcChain.xml><?xml version="1.0" encoding="utf-8"?>
<calcChain xmlns="http://schemas.openxmlformats.org/spreadsheetml/2006/main">
  <c r="H11" i="23" l="1"/>
  <c r="H12" i="23"/>
  <c r="H10" i="23"/>
  <c r="G11" i="23"/>
  <c r="G12" i="23"/>
  <c r="G5" i="23"/>
  <c r="H5" i="23" s="1"/>
  <c r="H13" i="23" s="1"/>
  <c r="G6" i="23"/>
  <c r="H6" i="23" s="1"/>
  <c r="G7" i="23"/>
  <c r="H7" i="23" s="1"/>
  <c r="G8" i="23"/>
  <c r="H8" i="23" s="1"/>
  <c r="G10" i="23"/>
  <c r="E18" i="18"/>
  <c r="F18" i="18" s="1"/>
  <c r="F35" i="18"/>
  <c r="F36" i="18"/>
  <c r="F37" i="18"/>
  <c r="F38" i="18"/>
  <c r="F34" i="18"/>
  <c r="E20" i="18"/>
  <c r="E21" i="18"/>
  <c r="E22" i="18"/>
  <c r="E23" i="18"/>
  <c r="E24" i="18"/>
  <c r="E25" i="18"/>
  <c r="E26" i="18"/>
  <c r="E27" i="18"/>
  <c r="E28" i="18"/>
  <c r="E29" i="18"/>
  <c r="E30" i="18"/>
  <c r="B13" i="15" l="1"/>
  <c r="B8" i="15"/>
  <c r="B9" i="15"/>
  <c r="B10" i="15"/>
  <c r="B12" i="15"/>
  <c r="B7" i="15"/>
  <c r="B15" i="22"/>
  <c r="B18" i="22" s="1"/>
  <c r="B15" i="21"/>
  <c r="B18" i="21" s="1"/>
  <c r="B15" i="20"/>
  <c r="B18" i="20" s="1"/>
  <c r="B15" i="19"/>
  <c r="B18" i="19" s="1"/>
  <c r="B15" i="1" l="1"/>
  <c r="B11" i="15" s="1"/>
  <c r="B14" i="15" s="1"/>
  <c r="B16" i="15" s="1"/>
  <c r="F20" i="18"/>
  <c r="F21" i="18"/>
  <c r="F22" i="18"/>
  <c r="F23" i="18"/>
  <c r="F24" i="18"/>
  <c r="F25" i="18"/>
  <c r="F26" i="18"/>
  <c r="F27" i="18"/>
  <c r="F28" i="18"/>
  <c r="F29" i="18"/>
  <c r="F30" i="18"/>
  <c r="F31" i="18" l="1"/>
  <c r="F39" i="18"/>
  <c r="B18" i="1" l="1"/>
</calcChain>
</file>

<file path=xl/sharedStrings.xml><?xml version="1.0" encoding="utf-8"?>
<sst xmlns="http://schemas.openxmlformats.org/spreadsheetml/2006/main" count="202" uniqueCount="60">
  <si>
    <t>Voci di spesa </t>
  </si>
  <si>
    <t>Totale</t>
  </si>
  <si>
    <t>Note</t>
  </si>
  <si>
    <t>COSTO TOTALE</t>
  </si>
  <si>
    <t>COMPILARE ESCLUSIVAMENTE I CAMPI EVIDENZIATI IN GIALLO</t>
  </si>
  <si>
    <t>Ruolo</t>
  </si>
  <si>
    <t>Principal Investigator</t>
  </si>
  <si>
    <t>Cognome e Nome</t>
  </si>
  <si>
    <t>Ente di appartenenza</t>
  </si>
  <si>
    <t>Nota 2</t>
  </si>
  <si>
    <t>Nota 1</t>
  </si>
  <si>
    <t>Nota 3</t>
  </si>
  <si>
    <t>Nota 4</t>
  </si>
  <si>
    <t>Nota 5</t>
  </si>
  <si>
    <t>Nota 6</t>
  </si>
  <si>
    <t>Responsabile Unità di ricerca</t>
  </si>
  <si>
    <t>TITOLO DEL PROGETTO:</t>
  </si>
  <si>
    <t>NOMINATIVO DOCENTE</t>
  </si>
  <si>
    <t>MESI DA IMPUTARE AL PROGETTO</t>
  </si>
  <si>
    <t>IMPORTO A  BUDGET</t>
  </si>
  <si>
    <t>TOTALE</t>
  </si>
  <si>
    <t>Tipologia di contratto</t>
  </si>
  <si>
    <t>BUDGET PI -  PRIN 2022_PNRR</t>
  </si>
  <si>
    <t>ORE DA IMPUTARE AL PROGETTO</t>
  </si>
  <si>
    <t>FASCIA DI COSTO (tabella costo orario standard)</t>
  </si>
  <si>
    <r>
      <rPr>
        <b/>
        <sz val="12"/>
        <color indexed="8"/>
        <rFont val="Calibri"/>
        <family val="2"/>
      </rPr>
      <t>A1</t>
    </r>
    <r>
      <rPr>
        <sz val="12"/>
        <color indexed="8"/>
        <rFont val="Calibri"/>
        <family val="2"/>
      </rPr>
      <t xml:space="preserve"> - Personale scientifico dipendente e non dipendente dall’ateneo/ente/istituzione sede
dell’unità di ricerca direttamente impegnato nelle attività di ricerca</t>
    </r>
  </si>
  <si>
    <t>Per maggiori informazioni consultare: Bando PRIN 2022_PNRR e
Allegato 3 "Criteri per la determinazione dei costi e per la rendicontazione delle spese"</t>
  </si>
  <si>
    <r>
      <rPr>
        <b/>
        <sz val="12"/>
        <rFont val="Calibri"/>
        <family val="2"/>
      </rPr>
      <t>Nota n. 2</t>
    </r>
    <r>
      <rPr>
        <sz val="12"/>
        <rFont val="Calibri"/>
        <family val="2"/>
      </rPr>
      <t xml:space="preserve">: Questa voce comprende il personale appositamente da reclutare che (esclusivamente e direttamente con l’ateneo/ente/istituzione sede dell’unità di ricerca) risulti titolare di contratti di ricercatore a tempo determinato, contratti di ricerca, borse di dottorato.
</t>
    </r>
    <r>
      <rPr>
        <i/>
        <sz val="12"/>
        <rFont val="Calibri"/>
        <family val="2"/>
      </rPr>
      <t>In nessun caso potranno essere esposti costi e/o impegni temporali, per borse di studio, co.co.co., co.co.pro., tecnici di laboratorio, personale tecnico-amministrativo, professori straordinari, professori emeriti e professori a contratto.</t>
    </r>
  </si>
  <si>
    <r>
      <rPr>
        <b/>
        <sz val="12"/>
        <color indexed="8"/>
        <rFont val="Calibri"/>
        <family val="2"/>
      </rPr>
      <t xml:space="preserve">B </t>
    </r>
    <r>
      <rPr>
        <sz val="12"/>
        <color indexed="8"/>
        <rFont val="Calibri"/>
        <family val="2"/>
      </rPr>
      <t>- Attrezzature e strumentazioni</t>
    </r>
  </si>
  <si>
    <r>
      <rPr>
        <b/>
        <sz val="12"/>
        <rFont val="Calibri"/>
        <family val="2"/>
      </rPr>
      <t>Nota n. 3</t>
    </r>
    <r>
      <rPr>
        <sz val="12"/>
        <rFont val="Calibri"/>
        <family val="2"/>
      </rPr>
      <t xml:space="preserve">: In questa voce rientrano i costi degli strumenti e delle attrezzature, nuovi di fabbrica, nella misura e per il periodo in cui sono utilizzati per il progetto. </t>
    </r>
    <r>
      <rPr>
        <sz val="12"/>
        <color rgb="FFFF0000"/>
        <rFont val="Calibri"/>
        <family val="2"/>
      </rPr>
      <t>Il costo è determinato con la seguente formula: C=(M/T)xF dove M = mesi di utilizzo effettivo dell'attrezzatura nel progetto; T = tempo di deprezzamento convenzionalmente pari a 36 mesi; F = costo dell'attrezzatura. Nel caso in cui le attrezzature siano utilizzate anche in altri progetti, il costo sarà determinato come segue: Q = CxP, dove P = la percentuale di utilizzo dell'attrezzatura sul PRIN.</t>
    </r>
  </si>
  <si>
    <r>
      <rPr>
        <b/>
        <sz val="12"/>
        <rFont val="Calibri"/>
        <family val="2"/>
      </rPr>
      <t>Nota n. 4</t>
    </r>
    <r>
      <rPr>
        <sz val="12"/>
        <rFont val="Calibri"/>
        <family val="2"/>
      </rPr>
      <t>: La voce comprende i costi relativi a servizi di consulenza, i costi per prestazioni di terzi e i costi per l’acquisizione di risultati di ricerca, brevetti, know-how e diritti di licenza.</t>
    </r>
  </si>
  <si>
    <r>
      <rPr>
        <b/>
        <sz val="12"/>
        <color indexed="8"/>
        <rFont val="Calibri"/>
        <family val="2"/>
      </rPr>
      <t>A2</t>
    </r>
    <r>
      <rPr>
        <sz val="12"/>
        <color indexed="8"/>
        <rFont val="Calibri"/>
        <family val="2"/>
      </rPr>
      <t xml:space="preserve"> - Personale appositamente da reclutare</t>
    </r>
  </si>
  <si>
    <r>
      <rPr>
        <b/>
        <sz val="12"/>
        <color indexed="8"/>
        <rFont val="Calibri"/>
        <family val="2"/>
      </rPr>
      <t>C -</t>
    </r>
    <r>
      <rPr>
        <sz val="12"/>
        <color indexed="8"/>
        <rFont val="Calibri"/>
        <family val="2"/>
      </rPr>
      <t xml:space="preserve"> Servizi di consulenza e beni immateriali</t>
    </r>
  </si>
  <si>
    <r>
      <rPr>
        <b/>
        <sz val="12"/>
        <color indexed="8"/>
        <rFont val="Calibri"/>
        <family val="2"/>
      </rPr>
      <t>D</t>
    </r>
    <r>
      <rPr>
        <sz val="12"/>
        <color indexed="8"/>
        <rFont val="Calibri"/>
        <family val="2"/>
      </rPr>
      <t xml:space="preserve"> - Spese generali
(15% delle spese personale A1+A2)</t>
    </r>
  </si>
  <si>
    <r>
      <rPr>
        <b/>
        <sz val="12"/>
        <color indexed="8"/>
        <rFont val="Calibri"/>
        <family val="2"/>
      </rPr>
      <t>E</t>
    </r>
    <r>
      <rPr>
        <sz val="12"/>
        <color indexed="8"/>
        <rFont val="Calibri"/>
        <family val="2"/>
      </rPr>
      <t xml:space="preserve"> - Materiali</t>
    </r>
  </si>
  <si>
    <r>
      <rPr>
        <b/>
        <sz val="12"/>
        <color indexed="8"/>
        <rFont val="Calibri"/>
        <family val="2"/>
      </rPr>
      <t>F</t>
    </r>
    <r>
      <rPr>
        <sz val="12"/>
        <color indexed="8"/>
        <rFont val="Calibri"/>
        <family val="2"/>
      </rPr>
      <t xml:space="preserve"> - Altri costi </t>
    </r>
  </si>
  <si>
    <r>
      <rPr>
        <b/>
        <sz val="12"/>
        <rFont val="Calibri"/>
        <family val="2"/>
      </rPr>
      <t>Nota n. 5</t>
    </r>
    <r>
      <rPr>
        <sz val="12"/>
        <rFont val="Calibri"/>
        <family val="2"/>
      </rPr>
      <t>: Le Spese generali saranno calcolate in automatico; esse saranno pari al 15% del costo del personale (voci A1 + A2).</t>
    </r>
  </si>
  <si>
    <t>Nota 7</t>
  </si>
  <si>
    <r>
      <rPr>
        <b/>
        <sz val="12"/>
        <rFont val="Calibri"/>
        <family val="2"/>
      </rPr>
      <t>Nota n. 6</t>
    </r>
    <r>
      <rPr>
        <sz val="12"/>
        <rFont val="Calibri"/>
        <family val="2"/>
      </rPr>
      <t xml:space="preserve">: In questa voce sono compresi: materie prime, componenti, semilavorati, materiali di consumo specifico. </t>
    </r>
    <r>
      <rPr>
        <i/>
        <sz val="12"/>
        <rFont val="Calibri"/>
        <family val="2"/>
      </rPr>
      <t>Non rientrano invece nella voce materiali, in quanto già compresi nelle spese generali, i costi dei materiali minuti necessari per la funzionalità operativa quali: attrezzi di lavoro, minuteria metallica ed elettrica, articoli per le protezioni del personale (guanti, occhiali, ecc.), carta per stampanti, toner, vetreria di ordinaria dotazione, ecc.</t>
    </r>
  </si>
  <si>
    <r>
      <rPr>
        <b/>
        <sz val="12"/>
        <rFont val="Calibri"/>
        <family val="2"/>
      </rPr>
      <t>Nota n. 7</t>
    </r>
    <r>
      <rPr>
        <sz val="12"/>
        <rFont val="Calibri"/>
        <family val="2"/>
      </rPr>
      <t>: In questa voce dovranno essere rendicontate le spese relative a:
▪ partecipazione a seminari, congressi, convegni, workshop, mostre e fiere in Italia e all’estero (spese per eventuali iscrizioni e materiale didattico, nonché per viaggio e soggiorno);
▪ organizzazione, presso la sede dell’unità di ricerca, di seminari, congressi, convegni, workshop (ad esclusione delle spese di rappresentanza, come coffee break, cene sociali, vitto e alloggio di partecipanti diversi dai relatori, gadget, ecc.);
▪ pubblicazione di libri e/o di articoli su riviste scientifiche e di settore attinenti all’oggetto della ricerca;
▪ spese per open access.</t>
    </r>
  </si>
  <si>
    <r>
      <rPr>
        <b/>
        <sz val="10"/>
        <color rgb="FFFF0000"/>
        <rFont val="Arial"/>
        <family val="2"/>
      </rPr>
      <t>Spesa A1</t>
    </r>
    <r>
      <rPr>
        <b/>
        <sz val="10"/>
        <color indexed="8"/>
        <rFont val="Arial"/>
        <family val="2"/>
      </rPr>
      <t xml:space="preserve">
Personale scientifico dipendente e non dipendente dall’ateneo/ente/istituzione sede dell’unità di ricerca direttamente impegnato nelle attività di ricerca
</t>
    </r>
    <r>
      <rPr>
        <b/>
        <i/>
        <sz val="10"/>
        <color rgb="FFC00000"/>
        <rFont val="Arial"/>
        <family val="2"/>
      </rPr>
      <t xml:space="preserve">COSTI </t>
    </r>
    <r>
      <rPr>
        <b/>
        <i/>
        <u/>
        <sz val="10"/>
        <color rgb="FFC00000"/>
        <rFont val="Arial"/>
        <family val="2"/>
      </rPr>
      <t>ORARI</t>
    </r>
    <r>
      <rPr>
        <b/>
        <i/>
        <sz val="10"/>
        <color rgb="FFC00000"/>
        <rFont val="Arial"/>
        <family val="2"/>
      </rPr>
      <t xml:space="preserve"> STANDARD UNITARI
Il costo riconosciuto ai fini delle agevolazioni è determinato, per ogni persona impiegata nel progetto, in base alle ore lavorate, valorizzate attraverso la Tabella n. 1 - Costi orari standard unitari per le spese di personale dei progetti di ricerca
per i soggetti “Università e AFAM”:
- Alto (€ 73,00), per Professore Ordinario e docente AFAM di prima fascia;
- Medio (€ 48,00) , per Professore Associato e docente AFAM di seconda fascia;
- Basso (€ 31,00), per Ricercatore;
NON possono essere previsti costi a carico della voce A1 del personale scientifico afferente a soggetti giuridici diversi dall'Ateneo</t>
    </r>
  </si>
  <si>
    <t>ORE DA IMPUTARE AL PROGETTO
(x 2 anni)</t>
  </si>
  <si>
    <t>BUDGET COMPLESSIVO
PRIN 2022_PNRR</t>
  </si>
  <si>
    <r>
      <t xml:space="preserve">Controllo costo e </t>
    </r>
    <r>
      <rPr>
        <b/>
        <sz val="12"/>
        <color rgb="FFFF0000"/>
        <rFont val="Times New Roman"/>
        <family val="1"/>
      </rPr>
      <t>contributo</t>
    </r>
    <r>
      <rPr>
        <b/>
        <sz val="12"/>
        <rFont val="Times New Roman"/>
        <family val="1"/>
      </rPr>
      <t xml:space="preserve">  progetto: non può essere superiore a €. 300.000</t>
    </r>
  </si>
  <si>
    <r>
      <rPr>
        <b/>
        <sz val="12"/>
        <color indexed="8"/>
        <rFont val="Calibri"/>
        <family val="2"/>
      </rPr>
      <t>A1</t>
    </r>
    <r>
      <rPr>
        <sz val="12"/>
        <color indexed="8"/>
        <rFont val="Calibri"/>
        <family val="2"/>
      </rPr>
      <t xml:space="preserve"> - Personale scientifico dipendente e non dipendente dall’ateneo/ente/istituzione sede dell’unità di ricerca direttamente impegnato nelle attività di ricerca</t>
    </r>
  </si>
  <si>
    <r>
      <rPr>
        <b/>
        <sz val="12"/>
        <rFont val="Calibri"/>
        <family val="2"/>
      </rPr>
      <t>Nota n. 1:</t>
    </r>
    <r>
      <rPr>
        <sz val="12"/>
        <rFont val="Calibri"/>
        <family val="2"/>
      </rPr>
      <t xml:space="preserve"> Personale scientifico dipendente e non dipendente dall’ateneo/ente/istituzione sede dell’unità di ricerca direttamente impegnato nelle attività di ricerca</t>
    </r>
  </si>
  <si>
    <t>PI</t>
  </si>
  <si>
    <t>Personale in STAFF</t>
  </si>
  <si>
    <t>TOTALE PERSONALE IN STAFF</t>
  </si>
  <si>
    <t>Dottorandi</t>
  </si>
  <si>
    <t>Nominativo</t>
  </si>
  <si>
    <t>Costi mensili standard
Borsa standard mensile SENZA estero € 2,337,57
Borsa standard mensile CON estero € 3,506,35</t>
  </si>
  <si>
    <t>Dottorando</t>
  </si>
  <si>
    <t xml:space="preserve">FASCIA DI COSTO (tabella costo orario standard) € 31 </t>
  </si>
  <si>
    <t>Costo mensile</t>
  </si>
  <si>
    <t>Costo Annuo</t>
  </si>
  <si>
    <t>Contratti di ricerca</t>
  </si>
  <si>
    <r>
      <rPr>
        <b/>
        <sz val="10"/>
        <color rgb="FFFF0000"/>
        <rFont val="Arial"/>
        <family val="2"/>
      </rPr>
      <t>Spesa A2</t>
    </r>
    <r>
      <rPr>
        <b/>
        <sz val="10"/>
        <color indexed="8"/>
        <rFont val="Arial"/>
        <family val="2"/>
      </rPr>
      <t xml:space="preserve">
Spese di Personale da assumere appositamente su progetto (titolare di contratto da ricercatore a TD, contratti di ricerca, borse di dottorato), che dovrà essere direttamente impegnato nelle attività di ricerca
NON possono essere esposti costi e/o impegni temporali per borse di studio di addestramento alla ricerca, co.co.co, co.co. pro, tecnici di laboratorio, personale TA, professori emeriti e professori a contratto
</t>
    </r>
    <r>
      <rPr>
        <b/>
        <sz val="10"/>
        <color rgb="FFFF0000"/>
        <rFont val="Arial"/>
        <family val="2"/>
      </rPr>
      <t>Avviso
-RTD A: Il calcolo a costi standard e il biennio di durata del progetto PRIN rende difficile l'intera copertura del contratto triennale del ricercatore
- Borse di dottorat: il biennio di durata del progetto PRIN rende difficile la copertura dei costi di attivazione di dottorato pari a 3 anni</t>
    </r>
    <r>
      <rPr>
        <b/>
        <sz val="10"/>
        <color indexed="8"/>
        <rFont val="Arial"/>
        <family val="2"/>
      </rPr>
      <t xml:space="preserve">
</t>
    </r>
    <r>
      <rPr>
        <b/>
        <i/>
        <sz val="10"/>
        <color indexed="8"/>
        <rFont val="Arial"/>
        <family val="2"/>
      </rPr>
      <t>Il contratto di ricerca va considerato a</t>
    </r>
    <r>
      <rPr>
        <b/>
        <i/>
        <sz val="10"/>
        <color rgb="FFFF0000"/>
        <rFont val="Arial"/>
        <family val="2"/>
      </rPr>
      <t xml:space="preserve"> costo standard. </t>
    </r>
    <r>
      <rPr>
        <b/>
        <i/>
        <sz val="10"/>
        <color indexed="8"/>
        <rFont val="Arial"/>
        <family val="2"/>
      </rPr>
      <t>Quindi 31€ x 1500 ore x 2 anni = 93.000€</t>
    </r>
    <r>
      <rPr>
        <b/>
        <sz val="10"/>
        <color indexed="8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IRAP costo NON ammissibile</t>
    </r>
  </si>
  <si>
    <t>Altri contratti</t>
  </si>
  <si>
    <t>TOTALE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</si>
</sst>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</numFmts>
  <fonts count="27" x14ac:knownFonts="1">
    <font>
      <sz val="10"/>
      <name val="Arial"/>
    </font>
    <font>
      <sz val="10"/>
      <name val="Arial"/>
    </font>
    <font>
      <sz val="12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name val="Calibri"/>
      <family val="2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i/>
      <sz val="16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C00000"/>
      <name val="Arial"/>
      <family val="2"/>
    </font>
    <font>
      <b/>
      <i/>
      <u/>
      <sz val="10"/>
      <color rgb="FFC00000"/>
      <name val="Arial"/>
      <family val="2"/>
    </font>
    <font>
      <sz val="12"/>
      <color rgb="FFFF0000"/>
      <name val="Calibri"/>
      <family val="2"/>
    </font>
    <font>
      <b/>
      <i/>
      <sz val="10"/>
      <color indexed="8"/>
      <name val="Arial"/>
      <family val="2"/>
    </font>
    <font>
      <b/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4" borderId="9" xfId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3" borderId="7" xfId="0" applyFont="1" applyFill="1" applyBorder="1"/>
    <xf numFmtId="164" fontId="8" fillId="3" borderId="11" xfId="0" applyNumberFormat="1" applyFont="1" applyFill="1" applyBorder="1"/>
    <xf numFmtId="0" fontId="8" fillId="0" borderId="0" xfId="0" applyFont="1" applyFill="1" applyBorder="1"/>
    <xf numFmtId="0" fontId="11" fillId="0" borderId="12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64" fontId="9" fillId="5" borderId="13" xfId="1" applyFont="1" applyFill="1" applyBorder="1" applyAlignment="1">
      <alignment horizontal="right" vertical="center" wrapText="1"/>
    </xf>
    <xf numFmtId="164" fontId="9" fillId="5" borderId="9" xfId="1" applyFont="1" applyFill="1" applyBorder="1" applyAlignment="1">
      <alignment horizontal="right" vertical="center" wrapText="1"/>
    </xf>
    <xf numFmtId="0" fontId="10" fillId="0" borderId="0" xfId="0" applyFont="1" applyFill="1"/>
    <xf numFmtId="164" fontId="9" fillId="5" borderId="5" xfId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10" fillId="0" borderId="9" xfId="0" applyFont="1" applyFill="1" applyBorder="1"/>
    <xf numFmtId="0" fontId="10" fillId="5" borderId="9" xfId="0" applyFont="1" applyFill="1" applyBorder="1"/>
    <xf numFmtId="0" fontId="17" fillId="0" borderId="15" xfId="2" applyFont="1" applyBorder="1" applyAlignment="1"/>
    <xf numFmtId="0" fontId="16" fillId="0" borderId="0" xfId="2" applyBorder="1" applyAlignment="1"/>
    <xf numFmtId="0" fontId="18" fillId="0" borderId="0" xfId="2" applyFont="1" applyFill="1" applyBorder="1" applyAlignment="1">
      <alignment horizontal="center" vertical="center" wrapText="1"/>
    </xf>
    <xf numFmtId="0" fontId="16" fillId="0" borderId="0" xfId="2"/>
    <xf numFmtId="0" fontId="16" fillId="0" borderId="7" xfId="2" applyFont="1" applyFill="1" applyBorder="1" applyAlignment="1">
      <alignment vertical="center"/>
    </xf>
    <xf numFmtId="0" fontId="16" fillId="0" borderId="13" xfId="2" applyFill="1" applyBorder="1" applyAlignment="1">
      <alignment horizontal="center" vertical="center"/>
    </xf>
    <xf numFmtId="164" fontId="0" fillId="0" borderId="13" xfId="3" applyFont="1" applyFill="1" applyBorder="1" applyAlignment="1">
      <alignment vertical="center"/>
    </xf>
    <xf numFmtId="0" fontId="16" fillId="0" borderId="8" xfId="2" applyFill="1" applyBorder="1" applyAlignment="1">
      <alignment vertical="center"/>
    </xf>
    <xf numFmtId="0" fontId="16" fillId="0" borderId="9" xfId="2" applyFill="1" applyBorder="1" applyAlignment="1">
      <alignment horizontal="center" vertical="center"/>
    </xf>
    <xf numFmtId="164" fontId="0" fillId="0" borderId="9" xfId="3" applyFont="1" applyFill="1" applyBorder="1" applyAlignment="1">
      <alignment vertical="center"/>
    </xf>
    <xf numFmtId="0" fontId="16" fillId="0" borderId="8" xfId="2" applyFont="1" applyFill="1" applyBorder="1" applyAlignment="1">
      <alignment vertical="center"/>
    </xf>
    <xf numFmtId="0" fontId="16" fillId="0" borderId="21" xfId="2" applyFill="1" applyBorder="1" applyAlignment="1">
      <alignment vertical="center"/>
    </xf>
    <xf numFmtId="0" fontId="16" fillId="0" borderId="22" xfId="2" applyFill="1" applyBorder="1" applyAlignment="1">
      <alignment horizontal="center" vertical="center"/>
    </xf>
    <xf numFmtId="164" fontId="0" fillId="0" borderId="22" xfId="3" applyFont="1" applyFill="1" applyBorder="1" applyAlignment="1">
      <alignment vertical="center"/>
    </xf>
    <xf numFmtId="164" fontId="0" fillId="0" borderId="0" xfId="3" applyFont="1"/>
    <xf numFmtId="164" fontId="20" fillId="7" borderId="26" xfId="3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9" fillId="0" borderId="3" xfId="1" applyFont="1" applyFill="1" applyBorder="1" applyAlignment="1">
      <alignment horizontal="right" vertical="center" wrapText="1"/>
    </xf>
    <xf numFmtId="164" fontId="9" fillId="0" borderId="10" xfId="1" applyFont="1" applyFill="1" applyBorder="1" applyAlignment="1">
      <alignment horizontal="right" vertical="center" wrapText="1"/>
    </xf>
    <xf numFmtId="164" fontId="9" fillId="0" borderId="6" xfId="1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/>
    </xf>
    <xf numFmtId="0" fontId="16" fillId="10" borderId="13" xfId="2" applyFill="1" applyBorder="1" applyAlignment="1">
      <alignment horizontal="center" vertical="center"/>
    </xf>
    <xf numFmtId="164" fontId="0" fillId="10" borderId="13" xfId="3" applyFont="1" applyFill="1" applyBorder="1" applyAlignment="1">
      <alignment vertical="center"/>
    </xf>
    <xf numFmtId="43" fontId="16" fillId="10" borderId="13" xfId="2" applyNumberFormat="1" applyFill="1" applyBorder="1" applyAlignment="1">
      <alignment horizontal="center" vertical="center"/>
    </xf>
    <xf numFmtId="164" fontId="0" fillId="10" borderId="11" xfId="3" applyFont="1" applyFill="1" applyBorder="1" applyAlignment="1">
      <alignment vertical="center"/>
    </xf>
    <xf numFmtId="0" fontId="16" fillId="10" borderId="9" xfId="2" applyFill="1" applyBorder="1" applyAlignment="1">
      <alignment horizontal="center" vertical="center"/>
    </xf>
    <xf numFmtId="164" fontId="0" fillId="10" borderId="9" xfId="3" applyFont="1" applyFill="1" applyBorder="1" applyAlignment="1">
      <alignment vertical="center"/>
    </xf>
    <xf numFmtId="0" fontId="20" fillId="10" borderId="8" xfId="2" applyFont="1" applyFill="1" applyBorder="1" applyAlignment="1">
      <alignment vertical="center"/>
    </xf>
    <xf numFmtId="0" fontId="20" fillId="10" borderId="7" xfId="2" applyFont="1" applyFill="1" applyBorder="1" applyAlignment="1">
      <alignment vertical="center"/>
    </xf>
    <xf numFmtId="0" fontId="16" fillId="0" borderId="13" xfId="2" applyFont="1" applyFill="1" applyBorder="1" applyAlignment="1">
      <alignment vertical="center"/>
    </xf>
    <xf numFmtId="0" fontId="16" fillId="0" borderId="9" xfId="2" applyFont="1" applyFill="1" applyBorder="1" applyAlignment="1">
      <alignment vertical="center"/>
    </xf>
    <xf numFmtId="164" fontId="20" fillId="7" borderId="26" xfId="2" applyNumberFormat="1" applyFont="1" applyFill="1" applyBorder="1" applyAlignment="1">
      <alignment vertical="center"/>
    </xf>
    <xf numFmtId="0" fontId="20" fillId="3" borderId="14" xfId="2" applyFont="1" applyFill="1" applyBorder="1" applyAlignment="1">
      <alignment vertical="center" wrapText="1"/>
    </xf>
    <xf numFmtId="0" fontId="20" fillId="3" borderId="19" xfId="2" applyFont="1" applyFill="1" applyBorder="1" applyAlignment="1">
      <alignment vertical="center" wrapText="1"/>
    </xf>
    <xf numFmtId="0" fontId="20" fillId="3" borderId="19" xfId="2" applyFont="1" applyFill="1" applyBorder="1" applyAlignment="1">
      <alignment horizontal="center" vertical="center" wrapText="1"/>
    </xf>
    <xf numFmtId="164" fontId="20" fillId="3" borderId="20" xfId="3" applyNumberFormat="1" applyFont="1" applyFill="1" applyBorder="1" applyAlignment="1">
      <alignment horizontal="center" vertical="center" wrapText="1"/>
    </xf>
    <xf numFmtId="0" fontId="20" fillId="3" borderId="14" xfId="2" applyFont="1" applyFill="1" applyBorder="1" applyAlignment="1">
      <alignment horizontal="center" vertical="center" wrapText="1"/>
    </xf>
    <xf numFmtId="164" fontId="20" fillId="3" borderId="19" xfId="3" applyFont="1" applyFill="1" applyBorder="1" applyAlignment="1">
      <alignment horizontal="center" vertical="center" wrapText="1"/>
    </xf>
    <xf numFmtId="0" fontId="16" fillId="11" borderId="9" xfId="2" applyFont="1" applyFill="1" applyBorder="1" applyAlignment="1">
      <alignment horizontal="center" vertical="center"/>
    </xf>
    <xf numFmtId="164" fontId="0" fillId="11" borderId="9" xfId="3" applyFont="1" applyFill="1" applyBorder="1" applyAlignment="1">
      <alignment vertical="center"/>
    </xf>
    <xf numFmtId="44" fontId="0" fillId="0" borderId="9" xfId="4" applyFont="1" applyFill="1" applyBorder="1" applyAlignment="1">
      <alignment vertical="center"/>
    </xf>
    <xf numFmtId="0" fontId="20" fillId="8" borderId="30" xfId="2" applyFont="1" applyFill="1" applyBorder="1" applyAlignment="1">
      <alignment horizontal="center" vertical="center" wrapText="1"/>
    </xf>
    <xf numFmtId="164" fontId="21" fillId="8" borderId="30" xfId="3" applyFont="1" applyFill="1" applyBorder="1" applyAlignment="1">
      <alignment horizontal="center" vertical="center" wrapText="1"/>
    </xf>
    <xf numFmtId="164" fontId="20" fillId="8" borderId="30" xfId="3" applyFont="1" applyFill="1" applyBorder="1" applyAlignment="1">
      <alignment horizontal="center" vertical="center" wrapText="1"/>
    </xf>
    <xf numFmtId="164" fontId="20" fillId="8" borderId="31" xfId="3" applyNumberFormat="1" applyFont="1" applyFill="1" applyBorder="1" applyAlignment="1">
      <alignment horizontal="center" vertical="center" wrapText="1"/>
    </xf>
    <xf numFmtId="0" fontId="20" fillId="10" borderId="2" xfId="2" applyFont="1" applyFill="1" applyBorder="1" applyAlignment="1">
      <alignment horizontal="left" vertical="center"/>
    </xf>
    <xf numFmtId="164" fontId="20" fillId="10" borderId="2" xfId="3" applyFont="1" applyFill="1" applyBorder="1" applyAlignment="1">
      <alignment horizontal="left" vertical="center"/>
    </xf>
    <xf numFmtId="164" fontId="20" fillId="10" borderId="3" xfId="3" applyFont="1" applyFill="1" applyBorder="1" applyAlignment="1">
      <alignment horizontal="left" vertical="center"/>
    </xf>
    <xf numFmtId="0" fontId="16" fillId="10" borderId="13" xfId="2" applyFont="1" applyFill="1" applyBorder="1" applyAlignment="1">
      <alignment horizontal="center" vertical="center"/>
    </xf>
    <xf numFmtId="164" fontId="0" fillId="11" borderId="22" xfId="3" applyFont="1" applyFill="1" applyBorder="1" applyAlignment="1">
      <alignment vertical="center"/>
    </xf>
    <xf numFmtId="0" fontId="16" fillId="3" borderId="9" xfId="2" applyFill="1" applyBorder="1" applyAlignment="1">
      <alignment horizontal="center" vertical="center"/>
    </xf>
    <xf numFmtId="164" fontId="0" fillId="3" borderId="10" xfId="3" applyFont="1" applyFill="1" applyBorder="1" applyAlignment="1">
      <alignment vertical="center"/>
    </xf>
    <xf numFmtId="0" fontId="16" fillId="3" borderId="22" xfId="2" applyFill="1" applyBorder="1" applyAlignment="1">
      <alignment horizontal="center" vertical="center"/>
    </xf>
    <xf numFmtId="164" fontId="0" fillId="3" borderId="23" xfId="3" applyFont="1" applyFill="1" applyBorder="1" applyAlignment="1">
      <alignment vertical="center"/>
    </xf>
    <xf numFmtId="43" fontId="16" fillId="3" borderId="13" xfId="2" applyNumberFormat="1" applyFill="1" applyBorder="1" applyAlignment="1">
      <alignment horizontal="center" vertical="center"/>
    </xf>
    <xf numFmtId="164" fontId="0" fillId="3" borderId="11" xfId="3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64" fontId="0" fillId="0" borderId="27" xfId="3" applyFont="1" applyFill="1" applyBorder="1" applyAlignment="1">
      <alignment horizontal="center" vertical="center"/>
    </xf>
    <xf numFmtId="164" fontId="0" fillId="0" borderId="28" xfId="3" applyFont="1" applyFill="1" applyBorder="1" applyAlignment="1">
      <alignment horizontal="center" vertical="center"/>
    </xf>
    <xf numFmtId="0" fontId="20" fillId="7" borderId="24" xfId="2" applyFont="1" applyFill="1" applyBorder="1" applyAlignment="1">
      <alignment horizontal="right" vertical="center"/>
    </xf>
    <xf numFmtId="0" fontId="20" fillId="7" borderId="25" xfId="2" applyFont="1" applyFill="1" applyBorder="1" applyAlignment="1">
      <alignment horizontal="right" vertical="center"/>
    </xf>
    <xf numFmtId="0" fontId="19" fillId="9" borderId="16" xfId="2" applyFont="1" applyFill="1" applyBorder="1" applyAlignment="1">
      <alignment horizontal="left" vertical="center" wrapText="1"/>
    </xf>
    <xf numFmtId="0" fontId="19" fillId="9" borderId="17" xfId="2" applyFont="1" applyFill="1" applyBorder="1" applyAlignment="1">
      <alignment horizontal="left" vertical="center" wrapText="1"/>
    </xf>
    <xf numFmtId="0" fontId="19" fillId="9" borderId="18" xfId="2" applyFont="1" applyFill="1" applyBorder="1" applyAlignment="1">
      <alignment horizontal="left" vertical="center" wrapText="1"/>
    </xf>
    <xf numFmtId="0" fontId="20" fillId="10" borderId="9" xfId="2" applyFont="1" applyFill="1" applyBorder="1" applyAlignment="1">
      <alignment horizontal="left"/>
    </xf>
    <xf numFmtId="164" fontId="21" fillId="3" borderId="19" xfId="3" applyFont="1" applyFill="1" applyBorder="1" applyAlignment="1">
      <alignment horizontal="center" vertical="center" wrapText="1"/>
    </xf>
    <xf numFmtId="164" fontId="20" fillId="3" borderId="19" xfId="3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20" fillId="10" borderId="7" xfId="2" applyFont="1" applyFill="1" applyBorder="1" applyAlignment="1">
      <alignment horizontal="left" vertical="center"/>
    </xf>
    <xf numFmtId="0" fontId="20" fillId="10" borderId="13" xfId="2" applyFont="1" applyFill="1" applyBorder="1" applyAlignment="1">
      <alignment horizontal="left" vertical="center"/>
    </xf>
    <xf numFmtId="0" fontId="16" fillId="0" borderId="21" xfId="2" applyFont="1" applyFill="1" applyBorder="1" applyAlignment="1">
      <alignment horizontal="center" vertical="center"/>
    </xf>
    <xf numFmtId="0" fontId="16" fillId="0" borderId="22" xfId="2" applyFont="1" applyFill="1" applyBorder="1" applyAlignment="1">
      <alignment horizontal="center" vertical="center"/>
    </xf>
    <xf numFmtId="0" fontId="20" fillId="10" borderId="1" xfId="2" applyFont="1" applyFill="1" applyBorder="1" applyAlignment="1">
      <alignment horizontal="left" vertical="center"/>
    </xf>
    <xf numFmtId="0" fontId="20" fillId="10" borderId="2" xfId="2" applyFont="1" applyFill="1" applyBorder="1" applyAlignment="1">
      <alignment horizontal="left" vertical="center"/>
    </xf>
    <xf numFmtId="0" fontId="19" fillId="5" borderId="16" xfId="2" applyFont="1" applyFill="1" applyBorder="1" applyAlignment="1">
      <alignment horizontal="center" vertical="center" wrapText="1"/>
    </xf>
    <xf numFmtId="0" fontId="20" fillId="5" borderId="17" xfId="2" applyFont="1" applyFill="1" applyBorder="1" applyAlignment="1">
      <alignment horizontal="center" vertical="center"/>
    </xf>
    <xf numFmtId="0" fontId="20" fillId="5" borderId="18" xfId="2" applyFont="1" applyFill="1" applyBorder="1" applyAlignment="1">
      <alignment horizontal="center" vertical="center"/>
    </xf>
    <xf numFmtId="0" fontId="20" fillId="8" borderId="29" xfId="2" applyFont="1" applyFill="1" applyBorder="1" applyAlignment="1">
      <alignment horizontal="center" vertical="center" wrapText="1"/>
    </xf>
    <xf numFmtId="0" fontId="20" fillId="8" borderId="30" xfId="2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5">
    <cellStyle name="Migliaia" xfId="1" builtinId="3"/>
    <cellStyle name="Migliaia 4" xfId="3" xr:uid="{00000000-0005-0000-0000-000001000000}"/>
    <cellStyle name="Normale" xfId="0" builtinId="0"/>
    <cellStyle name="Normale 2" xfId="2" xr:uid="{00000000-0005-0000-0000-000003000000}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6</xdr:col>
      <xdr:colOff>0</xdr:colOff>
      <xdr:row>13</xdr:row>
      <xdr:rowOff>85726</xdr:rowOff>
    </xdr:to>
    <xdr:sp macro="" textlink="">
      <xdr:nvSpPr>
        <xdr:cNvPr id="2" name="CasellaDiTesto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2"/>
          <a:ext cx="6067425" cy="1800224"/>
        </a:xfrm>
        <a:prstGeom prst="rect">
          <a:avLst/>
        </a:prstGeom>
        <a:noFill/>
        <a:ln w="31750">
          <a:solidFill>
            <a:srgbClr val="C00000"/>
          </a:solidFill>
        </a:ln>
      </xdr:spPr>
      <xdr:txBody>
        <a:bodyPr wrap="square" rtlCol="0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lvl="0" indent="-285750" algn="just">
            <a:spcBef>
              <a:spcPct val="20000"/>
            </a:spcBef>
            <a:buFontTx/>
            <a:buChar char="-"/>
            <a:tabLst>
              <a:tab pos="176213" algn="l"/>
            </a:tabLst>
          </a:pPr>
          <a:br>
            <a:rPr lang="it-IT" sz="1400" b="1" kern="1200" cap="small">
              <a:solidFill>
                <a:schemeClr val="tx1"/>
              </a:solidFill>
              <a:latin typeface="+mn-lt"/>
              <a:ea typeface="+mn-ea"/>
              <a:cs typeface="+mn-cs"/>
            </a:rPr>
          </a:br>
          <a:endParaRPr lang="it-IT" sz="1400" b="1" kern="1200" cap="small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285750" lvl="0" indent="-285750" algn="just">
            <a:spcBef>
              <a:spcPct val="20000"/>
            </a:spcBef>
            <a:buFontTx/>
            <a:buChar char="-"/>
            <a:tabLst>
              <a:tab pos="176213" algn="l"/>
            </a:tabLst>
          </a:pPr>
          <a:endParaRPr lang="it-IT" sz="1400" b="1" cap="small"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19050</xdr:colOff>
      <xdr:row>13</xdr:row>
      <xdr:rowOff>114300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6086475" cy="1828800"/>
        </a:xfrm>
        <a:prstGeom prst="rect">
          <a:avLst/>
        </a:prstGeom>
        <a:solidFill>
          <a:srgbClr val="FFFF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SPESE DI PERSONALE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Questa voce comprende il seguente personale scientifico </a:t>
          </a:r>
          <a:r>
            <a:rPr lang="it-IT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dipendente e non dipendente dall’ateneo/ente/istituzione sede dell’unità di ricerca direttamente impegnato nelle attività di ricerca</a:t>
          </a:r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professori universitari a tempo indeterminato;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ricercatori universitari e ricercatori degli enti pubblici di ricerca vigilati dal MUR a tempo determinato e indeterminato;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dirigenti di ricerca, dirigenti tecnologi, tecnologi degli enti pubblici di ricerca vigilati dal MUR a tempo determinato e indeterminato;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docenti AFAM di prima e seconda fascia a tempo determinato ed indeterminato;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dottorandi. </a:t>
          </a:r>
        </a:p>
        <a:p>
          <a:endParaRPr lang="it-IT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Per l’ammissibilità delle spese di personale a tempo determinato il contratto non deve gravare su fondi vincolati a specifici progetti, già oggetto di finanziamento pubblico. </a:t>
          </a:r>
        </a:p>
        <a:p>
          <a:endParaRPr lang="it-IT" sz="1100" b="1" i="0" u="none" strike="noStrike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b="1" i="0" u="none" strike="noStrike" baseline="0">
              <a:solidFill>
                <a:srgbClr val="FF0000"/>
              </a:solidFill>
              <a:latin typeface="+mn-lt"/>
              <a:ea typeface="+mn-ea"/>
              <a:cs typeface="+mn-cs"/>
            </a:rPr>
            <a:t>IRAP costo NON ammissibile</a:t>
          </a:r>
          <a:endParaRPr lang="it-IT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B16"/>
  <sheetViews>
    <sheetView workbookViewId="0">
      <selection activeCell="B17" sqref="B17"/>
    </sheetView>
  </sheetViews>
  <sheetFormatPr defaultRowHeight="12.75" x14ac:dyDescent="0.2"/>
  <cols>
    <col min="1" max="1" width="54.42578125" customWidth="1"/>
    <col min="2" max="2" width="37.42578125" customWidth="1"/>
    <col min="3" max="6" width="15.7109375" customWidth="1"/>
  </cols>
  <sheetData>
    <row r="1" spans="1:2" s="3" customFormat="1" ht="15.75" x14ac:dyDescent="0.25">
      <c r="A1" s="17" t="s">
        <v>16</v>
      </c>
      <c r="B1" s="18"/>
    </row>
    <row r="2" spans="1:2" ht="16.5" thickBot="1" x14ac:dyDescent="0.3">
      <c r="A2" s="1"/>
      <c r="B2" s="1"/>
    </row>
    <row r="3" spans="1:2" x14ac:dyDescent="0.2">
      <c r="A3" s="80" t="s">
        <v>42</v>
      </c>
      <c r="B3" s="81"/>
    </row>
    <row r="4" spans="1:2" ht="13.5" thickBot="1" x14ac:dyDescent="0.25">
      <c r="A4" s="82"/>
      <c r="B4" s="83"/>
    </row>
    <row r="5" spans="1:2" x14ac:dyDescent="0.2">
      <c r="A5" s="84" t="s">
        <v>0</v>
      </c>
      <c r="B5" s="86" t="s">
        <v>1</v>
      </c>
    </row>
    <row r="6" spans="1:2" ht="13.5" thickBot="1" x14ac:dyDescent="0.25">
      <c r="A6" s="85"/>
      <c r="B6" s="87"/>
    </row>
    <row r="7" spans="1:2" ht="47.25" x14ac:dyDescent="0.2">
      <c r="A7" s="38" t="s">
        <v>44</v>
      </c>
      <c r="B7" s="39">
        <f>'Unità PI'!B11+'Unità di ricerca 1'!B11+'Unità di ricerca 2'!B11+'Unità di ricerca 3'!B11+'Unità di ricerca 4'!B11</f>
        <v>0</v>
      </c>
    </row>
    <row r="8" spans="1:2" ht="15.75" x14ac:dyDescent="0.2">
      <c r="A8" s="37" t="s">
        <v>31</v>
      </c>
      <c r="B8" s="40">
        <f>'Unità PI'!B12+'Unità di ricerca 1'!B12+'Unità di ricerca 2'!B12+'Unità di ricerca 3'!B12+'Unità di ricerca 4'!B12</f>
        <v>0</v>
      </c>
    </row>
    <row r="9" spans="1:2" ht="15.75" x14ac:dyDescent="0.2">
      <c r="A9" s="37" t="s">
        <v>28</v>
      </c>
      <c r="B9" s="40">
        <f>'Unità PI'!B13+'Unità di ricerca 1'!B13+'Unità di ricerca 2'!B13+'Unità di ricerca 3'!B13+'Unità di ricerca 4'!B13</f>
        <v>0</v>
      </c>
    </row>
    <row r="10" spans="1:2" ht="15.75" x14ac:dyDescent="0.2">
      <c r="A10" s="37" t="s">
        <v>32</v>
      </c>
      <c r="B10" s="40">
        <f>'Unità PI'!B14+'Unità di ricerca 1'!B14+'Unità di ricerca 2'!B14+'Unità di ricerca 3'!B14+'Unità di ricerca 4'!B14</f>
        <v>0</v>
      </c>
    </row>
    <row r="11" spans="1:2" ht="31.5" x14ac:dyDescent="0.2">
      <c r="A11" s="37" t="s">
        <v>33</v>
      </c>
      <c r="B11" s="40">
        <f>'Unità PI'!B15+'Unità di ricerca 1'!B15+'Unità di ricerca 2'!B15+'Unità di ricerca 3'!B15+'Unità di ricerca 4'!B15</f>
        <v>0</v>
      </c>
    </row>
    <row r="12" spans="1:2" ht="15.75" x14ac:dyDescent="0.2">
      <c r="A12" s="37" t="s">
        <v>34</v>
      </c>
      <c r="B12" s="40">
        <f>'Unità PI'!B16+'Unità di ricerca 1'!B16+'Unità di ricerca 2'!B16+'Unità di ricerca 3'!B16+'Unità di ricerca 4'!B16</f>
        <v>0</v>
      </c>
    </row>
    <row r="13" spans="1:2" ht="16.5" thickBot="1" x14ac:dyDescent="0.25">
      <c r="A13" s="35" t="s">
        <v>35</v>
      </c>
      <c r="B13" s="41">
        <f>'Unità PI'!B17+'Unità di ricerca 1'!B17+'Unità di ricerca 2'!B17+'Unità di ricerca 3'!B17+'Unità di ricerca 4'!B17</f>
        <v>0</v>
      </c>
    </row>
    <row r="14" spans="1:2" ht="15.75" x14ac:dyDescent="0.25">
      <c r="A14" s="7" t="s">
        <v>3</v>
      </c>
      <c r="B14" s="8">
        <f>SUM(B7:B13)</f>
        <v>0</v>
      </c>
    </row>
    <row r="15" spans="1:2" ht="13.5" thickBot="1" x14ac:dyDescent="0.25"/>
    <row r="16" spans="1:2" ht="32.25" thickBot="1" x14ac:dyDescent="0.25">
      <c r="A16" s="16" t="s">
        <v>43</v>
      </c>
      <c r="B16" s="10" t="str">
        <f>IF(B14&lt;=300000,"OK","ERRORE")</f>
        <v>OK</v>
      </c>
    </row>
  </sheetData>
  <dataConsolidate>
    <dataRefs count="1">
      <dataRef name="$A$7:$C$21;'Unità di ricerca 1'!$A$7:$C$21;'Unità di ricerca 2'!$A$7:$C$21;'Unità di ricerca 3'!$A$7:$C$21;'Unità di ricerca 4'!$A$7:$C$21;'Unità di ricerca 5'!$A$7:$C$21;'Unità di ricerca 6'!$A$7:$C$21"/>
    </dataRefs>
  </dataConsolidate>
  <mergeCells count="3">
    <mergeCell ref="A3:B4"/>
    <mergeCell ref="A5:A6"/>
    <mergeCell ref="B5:B6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39"/>
  <sheetViews>
    <sheetView zoomScaleNormal="100" workbookViewId="0">
      <selection activeCell="L39" sqref="L39"/>
    </sheetView>
  </sheetViews>
  <sheetFormatPr defaultColWidth="9.140625" defaultRowHeight="12.75" x14ac:dyDescent="0.2"/>
  <cols>
    <col min="1" max="1" width="50" style="22" customWidth="1"/>
    <col min="2" max="2" width="18.42578125" style="22" customWidth="1"/>
    <col min="3" max="3" width="22.85546875" style="22" customWidth="1"/>
    <col min="4" max="4" width="23.5703125" style="22" customWidth="1"/>
    <col min="5" max="5" width="13.42578125" style="33" customWidth="1"/>
    <col min="6" max="6" width="18.5703125" style="22" customWidth="1"/>
    <col min="7" max="7" width="3.42578125" style="22" customWidth="1"/>
    <col min="8" max="16384" width="9.140625" style="22"/>
  </cols>
  <sheetData>
    <row r="1" spans="1:6" ht="15" x14ac:dyDescent="0.3">
      <c r="A1" s="19"/>
      <c r="B1" s="20"/>
      <c r="C1" s="21"/>
      <c r="D1" s="21"/>
      <c r="E1" s="21"/>
      <c r="F1" s="21"/>
    </row>
    <row r="2" spans="1:6" ht="15" x14ac:dyDescent="0.3">
      <c r="A2" s="19"/>
      <c r="B2" s="20"/>
      <c r="C2" s="21"/>
      <c r="D2" s="21"/>
      <c r="E2" s="21"/>
      <c r="F2" s="21"/>
    </row>
    <row r="3" spans="1:6" ht="15" x14ac:dyDescent="0.3">
      <c r="A3" s="19"/>
      <c r="B3" s="20"/>
      <c r="C3" s="21"/>
      <c r="D3" s="21"/>
      <c r="E3" s="21"/>
      <c r="F3" s="21"/>
    </row>
    <row r="4" spans="1:6" ht="15" x14ac:dyDescent="0.3">
      <c r="A4" s="19"/>
      <c r="B4" s="20"/>
      <c r="C4" s="21"/>
      <c r="D4" s="21"/>
      <c r="E4" s="21"/>
      <c r="F4" s="21"/>
    </row>
    <row r="5" spans="1:6" ht="15" x14ac:dyDescent="0.3">
      <c r="A5" s="19"/>
      <c r="B5" s="20"/>
      <c r="C5" s="21"/>
      <c r="D5" s="21"/>
      <c r="E5" s="21"/>
      <c r="F5" s="21"/>
    </row>
    <row r="6" spans="1:6" ht="15" x14ac:dyDescent="0.3">
      <c r="A6" s="19"/>
      <c r="B6" s="20"/>
      <c r="C6" s="21"/>
      <c r="D6" s="21"/>
      <c r="E6" s="21"/>
      <c r="F6" s="21"/>
    </row>
    <row r="7" spans="1:6" ht="15" x14ac:dyDescent="0.3">
      <c r="A7" s="19"/>
      <c r="B7" s="20"/>
      <c r="C7" s="21"/>
      <c r="D7" s="21"/>
      <c r="E7" s="21"/>
      <c r="F7" s="21"/>
    </row>
    <row r="8" spans="1:6" ht="15" x14ac:dyDescent="0.3">
      <c r="A8" s="19"/>
      <c r="B8" s="20"/>
      <c r="C8" s="21"/>
      <c r="D8" s="21"/>
      <c r="E8" s="21"/>
      <c r="F8" s="21"/>
    </row>
    <row r="9" spans="1:6" ht="15" x14ac:dyDescent="0.3">
      <c r="A9" s="19"/>
      <c r="B9" s="20"/>
      <c r="C9" s="21"/>
      <c r="D9" s="21"/>
      <c r="E9" s="21"/>
      <c r="F9" s="21"/>
    </row>
    <row r="10" spans="1:6" ht="15" x14ac:dyDescent="0.3">
      <c r="A10" s="19"/>
      <c r="B10" s="20"/>
      <c r="C10" s="21"/>
      <c r="D10" s="21"/>
      <c r="E10" s="21"/>
      <c r="F10" s="21"/>
    </row>
    <row r="11" spans="1:6" ht="15" x14ac:dyDescent="0.3">
      <c r="A11" s="19"/>
      <c r="B11" s="20"/>
      <c r="C11" s="21"/>
      <c r="D11" s="21"/>
      <c r="E11" s="21"/>
      <c r="F11" s="21"/>
    </row>
    <row r="12" spans="1:6" ht="15" x14ac:dyDescent="0.3">
      <c r="A12" s="19"/>
      <c r="B12" s="20"/>
      <c r="C12" s="21"/>
      <c r="D12" s="21"/>
      <c r="E12" s="21"/>
      <c r="F12" s="21"/>
    </row>
    <row r="13" spans="1:6" ht="15" x14ac:dyDescent="0.3">
      <c r="A13" s="19"/>
      <c r="B13" s="20"/>
      <c r="C13" s="21"/>
      <c r="D13" s="21"/>
      <c r="E13" s="21"/>
      <c r="F13" s="21"/>
    </row>
    <row r="14" spans="1:6" ht="15.75" thickBot="1" x14ac:dyDescent="0.35">
      <c r="A14" s="19"/>
      <c r="B14" s="20"/>
      <c r="C14" s="21"/>
      <c r="D14" s="21"/>
      <c r="E14" s="21"/>
      <c r="F14" s="21"/>
    </row>
    <row r="15" spans="1:6" ht="189" customHeight="1" thickBot="1" x14ac:dyDescent="0.25">
      <c r="A15" s="92" t="s">
        <v>40</v>
      </c>
      <c r="B15" s="93"/>
      <c r="C15" s="93"/>
      <c r="D15" s="93"/>
      <c r="E15" s="93"/>
      <c r="F15" s="94"/>
    </row>
    <row r="16" spans="1:6" ht="69" customHeight="1" thickBot="1" x14ac:dyDescent="0.25">
      <c r="A16" s="60" t="s">
        <v>17</v>
      </c>
      <c r="B16" s="58" t="s">
        <v>5</v>
      </c>
      <c r="C16" s="61" t="s">
        <v>24</v>
      </c>
      <c r="D16" s="58" t="s">
        <v>18</v>
      </c>
      <c r="E16" s="58" t="s">
        <v>41</v>
      </c>
      <c r="F16" s="59" t="s">
        <v>19</v>
      </c>
    </row>
    <row r="17" spans="1:6" x14ac:dyDescent="0.2">
      <c r="A17" s="52" t="s">
        <v>46</v>
      </c>
      <c r="B17" s="45"/>
      <c r="C17" s="46"/>
      <c r="D17" s="46"/>
      <c r="E17" s="47"/>
      <c r="F17" s="48"/>
    </row>
    <row r="18" spans="1:6" x14ac:dyDescent="0.2">
      <c r="A18" s="26"/>
      <c r="B18" s="27"/>
      <c r="C18" s="25"/>
      <c r="D18" s="28"/>
      <c r="E18" s="78">
        <f t="shared" ref="E18:E30" si="0">D18*(1500/12)</f>
        <v>0</v>
      </c>
      <c r="F18" s="79">
        <f t="shared" ref="F18:F30" si="1">C18*E18</f>
        <v>0</v>
      </c>
    </row>
    <row r="19" spans="1:6" x14ac:dyDescent="0.2">
      <c r="A19" s="51" t="s">
        <v>47</v>
      </c>
      <c r="B19" s="49"/>
      <c r="C19" s="46"/>
      <c r="D19" s="50"/>
      <c r="E19" s="47"/>
      <c r="F19" s="48"/>
    </row>
    <row r="20" spans="1:6" x14ac:dyDescent="0.2">
      <c r="A20" s="26"/>
      <c r="B20" s="27"/>
      <c r="C20" s="25"/>
      <c r="D20" s="28"/>
      <c r="E20" s="78">
        <f t="shared" si="0"/>
        <v>0</v>
      </c>
      <c r="F20" s="79">
        <f t="shared" si="1"/>
        <v>0</v>
      </c>
    </row>
    <row r="21" spans="1:6" x14ac:dyDescent="0.2">
      <c r="A21" s="26"/>
      <c r="B21" s="27"/>
      <c r="C21" s="25"/>
      <c r="D21" s="28"/>
      <c r="E21" s="78">
        <f t="shared" si="0"/>
        <v>0</v>
      </c>
      <c r="F21" s="79">
        <f t="shared" si="1"/>
        <v>0</v>
      </c>
    </row>
    <row r="22" spans="1:6" x14ac:dyDescent="0.2">
      <c r="A22" s="26"/>
      <c r="B22" s="27"/>
      <c r="C22" s="25"/>
      <c r="D22" s="28"/>
      <c r="E22" s="78">
        <f t="shared" si="0"/>
        <v>0</v>
      </c>
      <c r="F22" s="79">
        <f t="shared" si="1"/>
        <v>0</v>
      </c>
    </row>
    <row r="23" spans="1:6" x14ac:dyDescent="0.2">
      <c r="A23" s="26"/>
      <c r="B23" s="27"/>
      <c r="C23" s="25"/>
      <c r="D23" s="28"/>
      <c r="E23" s="78">
        <f t="shared" si="0"/>
        <v>0</v>
      </c>
      <c r="F23" s="79">
        <f t="shared" si="1"/>
        <v>0</v>
      </c>
    </row>
    <row r="24" spans="1:6" x14ac:dyDescent="0.2">
      <c r="A24" s="26"/>
      <c r="B24" s="27"/>
      <c r="C24" s="25"/>
      <c r="D24" s="28"/>
      <c r="E24" s="78">
        <f t="shared" si="0"/>
        <v>0</v>
      </c>
      <c r="F24" s="79">
        <f t="shared" si="1"/>
        <v>0</v>
      </c>
    </row>
    <row r="25" spans="1:6" x14ac:dyDescent="0.2">
      <c r="A25" s="26"/>
      <c r="B25" s="27"/>
      <c r="C25" s="25"/>
      <c r="D25" s="28"/>
      <c r="E25" s="78">
        <f t="shared" si="0"/>
        <v>0</v>
      </c>
      <c r="F25" s="79">
        <f t="shared" si="1"/>
        <v>0</v>
      </c>
    </row>
    <row r="26" spans="1:6" x14ac:dyDescent="0.2">
      <c r="A26" s="26"/>
      <c r="B26" s="27"/>
      <c r="C26" s="25"/>
      <c r="D26" s="28"/>
      <c r="E26" s="78">
        <f t="shared" si="0"/>
        <v>0</v>
      </c>
      <c r="F26" s="79">
        <f t="shared" si="1"/>
        <v>0</v>
      </c>
    </row>
    <row r="27" spans="1:6" x14ac:dyDescent="0.2">
      <c r="A27" s="29"/>
      <c r="B27" s="27"/>
      <c r="C27" s="25"/>
      <c r="D27" s="28"/>
      <c r="E27" s="78">
        <f t="shared" si="0"/>
        <v>0</v>
      </c>
      <c r="F27" s="79">
        <f t="shared" si="1"/>
        <v>0</v>
      </c>
    </row>
    <row r="28" spans="1:6" x14ac:dyDescent="0.2">
      <c r="A28" s="26"/>
      <c r="B28" s="27"/>
      <c r="C28" s="25"/>
      <c r="D28" s="28"/>
      <c r="E28" s="78">
        <f t="shared" si="0"/>
        <v>0</v>
      </c>
      <c r="F28" s="79">
        <f t="shared" si="1"/>
        <v>0</v>
      </c>
    </row>
    <row r="29" spans="1:6" x14ac:dyDescent="0.2">
      <c r="A29" s="26"/>
      <c r="B29" s="27"/>
      <c r="C29" s="25"/>
      <c r="D29" s="28"/>
      <c r="E29" s="78">
        <f t="shared" si="0"/>
        <v>0</v>
      </c>
      <c r="F29" s="79">
        <f t="shared" si="1"/>
        <v>0</v>
      </c>
    </row>
    <row r="30" spans="1:6" ht="13.5" thickBot="1" x14ac:dyDescent="0.25">
      <c r="A30" s="30"/>
      <c r="B30" s="31"/>
      <c r="C30" s="25"/>
      <c r="D30" s="32"/>
      <c r="E30" s="78">
        <f t="shared" si="0"/>
        <v>0</v>
      </c>
      <c r="F30" s="79">
        <f t="shared" si="1"/>
        <v>0</v>
      </c>
    </row>
    <row r="31" spans="1:6" ht="13.5" thickBot="1" x14ac:dyDescent="0.25">
      <c r="A31" s="90" t="s">
        <v>48</v>
      </c>
      <c r="B31" s="91"/>
      <c r="C31" s="91"/>
      <c r="D31" s="91"/>
      <c r="E31" s="91"/>
      <c r="F31" s="55">
        <f>SUM(F20:F30,F18)</f>
        <v>0</v>
      </c>
    </row>
    <row r="32" spans="1:6" ht="13.5" thickBot="1" x14ac:dyDescent="0.25">
      <c r="A32" s="95" t="s">
        <v>49</v>
      </c>
      <c r="B32" s="95"/>
      <c r="C32" s="95"/>
      <c r="D32" s="95"/>
      <c r="E32" s="95"/>
      <c r="F32" s="95"/>
    </row>
    <row r="33" spans="1:6" ht="51.75" thickBot="1" x14ac:dyDescent="0.25">
      <c r="A33" s="56" t="s">
        <v>50</v>
      </c>
      <c r="B33" s="57" t="s">
        <v>8</v>
      </c>
      <c r="C33" s="96" t="s">
        <v>51</v>
      </c>
      <c r="D33" s="97"/>
      <c r="E33" s="58" t="s">
        <v>18</v>
      </c>
      <c r="F33" s="59" t="s">
        <v>19</v>
      </c>
    </row>
    <row r="34" spans="1:6" x14ac:dyDescent="0.2">
      <c r="A34" s="23" t="s">
        <v>52</v>
      </c>
      <c r="B34" s="53"/>
      <c r="C34" s="88"/>
      <c r="D34" s="89"/>
      <c r="E34" s="24"/>
      <c r="F34" s="79">
        <f>C34*E34</f>
        <v>0</v>
      </c>
    </row>
    <row r="35" spans="1:6" x14ac:dyDescent="0.2">
      <c r="A35" s="29"/>
      <c r="B35" s="54"/>
      <c r="C35" s="88"/>
      <c r="D35" s="89"/>
      <c r="E35" s="27"/>
      <c r="F35" s="79">
        <f t="shared" ref="F35:F38" si="2">C35*E35</f>
        <v>0</v>
      </c>
    </row>
    <row r="36" spans="1:6" x14ac:dyDescent="0.2">
      <c r="A36" s="29"/>
      <c r="B36" s="54"/>
      <c r="C36" s="88"/>
      <c r="D36" s="89"/>
      <c r="E36" s="27"/>
      <c r="F36" s="79">
        <f t="shared" si="2"/>
        <v>0</v>
      </c>
    </row>
    <row r="37" spans="1:6" x14ac:dyDescent="0.2">
      <c r="A37" s="29"/>
      <c r="B37" s="54"/>
      <c r="C37" s="88"/>
      <c r="D37" s="89"/>
      <c r="E37" s="27"/>
      <c r="F37" s="79">
        <f t="shared" si="2"/>
        <v>0</v>
      </c>
    </row>
    <row r="38" spans="1:6" ht="13.5" thickBot="1" x14ac:dyDescent="0.25">
      <c r="A38" s="29"/>
      <c r="B38" s="54"/>
      <c r="C38" s="88"/>
      <c r="D38" s="89"/>
      <c r="E38" s="27"/>
      <c r="F38" s="79">
        <f t="shared" si="2"/>
        <v>0</v>
      </c>
    </row>
    <row r="39" spans="1:6" ht="13.5" thickBot="1" x14ac:dyDescent="0.25">
      <c r="A39" s="90" t="s">
        <v>20</v>
      </c>
      <c r="B39" s="91"/>
      <c r="C39" s="91"/>
      <c r="D39" s="91"/>
      <c r="E39" s="91"/>
      <c r="F39" s="34">
        <f>SUM(F34:F38)</f>
        <v>0</v>
      </c>
    </row>
  </sheetData>
  <protectedRanges>
    <protectedRange sqref="A26:B30" name="Intervallo5"/>
    <protectedRange sqref="E17:E30 E34:E38" name="Intervallo2"/>
    <protectedRange sqref="A17:D17 A18:B25 C18:D30 A34:A38 C34:D38" name="Intervallo1"/>
  </protectedRanges>
  <mergeCells count="10">
    <mergeCell ref="A39:E39"/>
    <mergeCell ref="A15:F15"/>
    <mergeCell ref="A31:E31"/>
    <mergeCell ref="A32:F32"/>
    <mergeCell ref="C33:D33"/>
    <mergeCell ref="C34:D34"/>
    <mergeCell ref="C35:D35"/>
    <mergeCell ref="C36:D36"/>
    <mergeCell ref="C37:D37"/>
    <mergeCell ref="C38:D38"/>
  </mergeCells>
  <dataValidations count="2">
    <dataValidation type="list" allowBlank="1" showInputMessage="1" showErrorMessage="1" sqref="C17:C30" xr:uid="{00000000-0002-0000-0100-000000000000}">
      <formula1>"73, 48, 31"</formula1>
    </dataValidation>
    <dataValidation type="list" allowBlank="1" showInputMessage="1" showErrorMessage="1" sqref="C34:D38" xr:uid="{00000000-0002-0000-0100-000001000000}">
      <mc:AlternateContent xmlns:x12ac="http://schemas.microsoft.com/office/spreadsheetml/2011/1/ac" xmlns:mc="http://schemas.openxmlformats.org/markup-compatibility/2006">
        <mc:Choice Requires="x12ac">
          <x12ac:list>"2337,57","3506,35"</x12ac:list>
        </mc:Choice>
        <mc:Fallback>
          <formula1>"2337,57,3506,35"</formula1>
        </mc:Fallback>
      </mc:AlternateContent>
    </dataValidation>
  </dataValidations>
  <printOptions horizontalCentered="1" verticalCentered="1"/>
  <pageMargins left="0.19685039370078741" right="0.19685039370078741" top="0.39370078740157483" bottom="0.19685039370078741" header="0.70866141732283472" footer="0.51181102362204722"/>
  <pageSetup paperSize="9" scale="91" orientation="portrait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13"/>
  <sheetViews>
    <sheetView zoomScaleNormal="100" workbookViewId="0">
      <selection activeCell="A2" sqref="A2:H2"/>
    </sheetView>
  </sheetViews>
  <sheetFormatPr defaultColWidth="9.140625" defaultRowHeight="12.75" x14ac:dyDescent="0.2"/>
  <cols>
    <col min="1" max="1" width="50" style="22" customWidth="1"/>
    <col min="2" max="4" width="18.42578125" style="22" customWidth="1"/>
    <col min="5" max="5" width="19.5703125" style="22" customWidth="1"/>
    <col min="6" max="6" width="17" style="22" customWidth="1"/>
    <col min="7" max="7" width="13.42578125" style="33" customWidth="1"/>
    <col min="8" max="8" width="18.5703125" style="22" customWidth="1"/>
    <col min="9" max="9" width="3.42578125" style="22" customWidth="1"/>
    <col min="10" max="16384" width="9.140625" style="22"/>
  </cols>
  <sheetData>
    <row r="1" spans="1:8" ht="13.5" thickBot="1" x14ac:dyDescent="0.25"/>
    <row r="2" spans="1:8" ht="177.75" customHeight="1" thickBot="1" x14ac:dyDescent="0.25">
      <c r="A2" s="106" t="s">
        <v>57</v>
      </c>
      <c r="B2" s="107"/>
      <c r="C2" s="107"/>
      <c r="D2" s="107"/>
      <c r="E2" s="107"/>
      <c r="F2" s="107"/>
      <c r="G2" s="107"/>
      <c r="H2" s="108"/>
    </row>
    <row r="3" spans="1:8" ht="51.75" thickBot="1" x14ac:dyDescent="0.25">
      <c r="A3" s="109" t="s">
        <v>21</v>
      </c>
      <c r="B3" s="110"/>
      <c r="C3" s="65" t="s">
        <v>55</v>
      </c>
      <c r="D3" s="65" t="s">
        <v>54</v>
      </c>
      <c r="E3" s="66" t="s">
        <v>53</v>
      </c>
      <c r="F3" s="67" t="s">
        <v>18</v>
      </c>
      <c r="G3" s="65" t="s">
        <v>23</v>
      </c>
      <c r="H3" s="68" t="s">
        <v>19</v>
      </c>
    </row>
    <row r="4" spans="1:8" x14ac:dyDescent="0.2">
      <c r="A4" s="104" t="s">
        <v>56</v>
      </c>
      <c r="B4" s="105"/>
      <c r="C4" s="69"/>
      <c r="D4" s="69"/>
      <c r="E4" s="70"/>
      <c r="F4" s="70"/>
      <c r="G4" s="69"/>
      <c r="H4" s="71"/>
    </row>
    <row r="5" spans="1:8" x14ac:dyDescent="0.2">
      <c r="A5" s="98"/>
      <c r="B5" s="99"/>
      <c r="C5" s="43"/>
      <c r="D5" s="62"/>
      <c r="E5" s="64">
        <v>31</v>
      </c>
      <c r="F5" s="28"/>
      <c r="G5" s="74">
        <f t="shared" ref="G5:G8" si="0">F5*(1500/12)</f>
        <v>0</v>
      </c>
      <c r="H5" s="75">
        <f>E5*G5</f>
        <v>0</v>
      </c>
    </row>
    <row r="6" spans="1:8" x14ac:dyDescent="0.2">
      <c r="A6" s="98"/>
      <c r="B6" s="99"/>
      <c r="C6" s="43"/>
      <c r="D6" s="62"/>
      <c r="E6" s="64">
        <v>31</v>
      </c>
      <c r="F6" s="28"/>
      <c r="G6" s="74">
        <f t="shared" si="0"/>
        <v>0</v>
      </c>
      <c r="H6" s="75">
        <f t="shared" ref="H6:H8" si="1">E6*G6</f>
        <v>0</v>
      </c>
    </row>
    <row r="7" spans="1:8" x14ac:dyDescent="0.2">
      <c r="A7" s="98"/>
      <c r="B7" s="99"/>
      <c r="C7" s="43"/>
      <c r="D7" s="62"/>
      <c r="E7" s="64">
        <v>31</v>
      </c>
      <c r="F7" s="28"/>
      <c r="G7" s="74">
        <f t="shared" si="0"/>
        <v>0</v>
      </c>
      <c r="H7" s="75">
        <f t="shared" si="1"/>
        <v>0</v>
      </c>
    </row>
    <row r="8" spans="1:8" x14ac:dyDescent="0.2">
      <c r="A8" s="98"/>
      <c r="B8" s="99"/>
      <c r="C8" s="43"/>
      <c r="D8" s="62"/>
      <c r="E8" s="28">
        <v>31</v>
      </c>
      <c r="F8" s="28"/>
      <c r="G8" s="74">
        <f t="shared" si="0"/>
        <v>0</v>
      </c>
      <c r="H8" s="75">
        <f t="shared" si="1"/>
        <v>0</v>
      </c>
    </row>
    <row r="9" spans="1:8" x14ac:dyDescent="0.2">
      <c r="A9" s="100" t="s">
        <v>58</v>
      </c>
      <c r="B9" s="101"/>
      <c r="C9" s="72"/>
      <c r="D9" s="72"/>
      <c r="E9" s="46"/>
      <c r="F9" s="46"/>
      <c r="G9" s="45"/>
      <c r="H9" s="48"/>
    </row>
    <row r="10" spans="1:8" x14ac:dyDescent="0.2">
      <c r="A10" s="98"/>
      <c r="B10" s="99"/>
      <c r="C10" s="43"/>
      <c r="D10" s="43"/>
      <c r="E10" s="63"/>
      <c r="F10" s="28"/>
      <c r="G10" s="74">
        <f>F10*(1500/12)</f>
        <v>0</v>
      </c>
      <c r="H10" s="75">
        <f>D10*F10</f>
        <v>0</v>
      </c>
    </row>
    <row r="11" spans="1:8" x14ac:dyDescent="0.2">
      <c r="A11" s="98"/>
      <c r="B11" s="99"/>
      <c r="C11" s="43"/>
      <c r="D11" s="43"/>
      <c r="E11" s="63"/>
      <c r="F11" s="28"/>
      <c r="G11" s="74">
        <f>F11*(1500/12)</f>
        <v>0</v>
      </c>
      <c r="H11" s="75">
        <f t="shared" ref="H11:H12" si="2">D11*F11</f>
        <v>0</v>
      </c>
    </row>
    <row r="12" spans="1:8" ht="13.5" thickBot="1" x14ac:dyDescent="0.25">
      <c r="A12" s="102"/>
      <c r="B12" s="103"/>
      <c r="C12" s="44"/>
      <c r="D12" s="44"/>
      <c r="E12" s="73"/>
      <c r="F12" s="32"/>
      <c r="G12" s="76">
        <f>F12*(1500/12)</f>
        <v>0</v>
      </c>
      <c r="H12" s="77">
        <f t="shared" si="2"/>
        <v>0</v>
      </c>
    </row>
    <row r="13" spans="1:8" ht="13.5" thickBot="1" x14ac:dyDescent="0.25">
      <c r="A13" s="90" t="s">
        <v>59</v>
      </c>
      <c r="B13" s="91"/>
      <c r="C13" s="91"/>
      <c r="D13" s="91"/>
      <c r="E13" s="91"/>
      <c r="F13" s="91"/>
      <c r="G13" s="91"/>
      <c r="H13" s="34">
        <f>SUM(H5:H12)</f>
        <v>0</v>
      </c>
    </row>
  </sheetData>
  <protectedRanges>
    <protectedRange sqref="G4:G12" name="Intervallo2"/>
    <protectedRange sqref="A9:A12 E9:F12 A4:A8 E4:F8 A10:A12" name="Intervallo1"/>
  </protectedRanges>
  <mergeCells count="12">
    <mergeCell ref="A4:B4"/>
    <mergeCell ref="A5:B5"/>
    <mergeCell ref="A6:B6"/>
    <mergeCell ref="A2:H2"/>
    <mergeCell ref="A3:B3"/>
    <mergeCell ref="A13:G13"/>
    <mergeCell ref="A7:B7"/>
    <mergeCell ref="A8:B8"/>
    <mergeCell ref="A9:B9"/>
    <mergeCell ref="A12:B12"/>
    <mergeCell ref="A10:B10"/>
    <mergeCell ref="A11:B11"/>
  </mergeCells>
  <printOptions horizontalCentered="1" verticalCentered="1"/>
  <pageMargins left="0.19685039370078741" right="0.19685039370078741" top="0.39370078740157483" bottom="0.19685039370078741" header="0.70866141732283472" footer="0.51181102362204722"/>
  <pageSetup paperSize="9" scale="91" orientation="portrait" r:id="rId1"/>
  <headerFooter alignWithMargins="0">
    <oddFooter xml:space="preserve">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C28"/>
  <sheetViews>
    <sheetView workbookViewId="0">
      <selection activeCell="A19" sqref="A19:XFD20"/>
    </sheetView>
  </sheetViews>
  <sheetFormatPr defaultColWidth="9.140625" defaultRowHeight="15.75" x14ac:dyDescent="0.25"/>
  <cols>
    <col min="1" max="1" width="64.42578125" style="3" customWidth="1"/>
    <col min="2" max="2" width="24.140625" style="3" customWidth="1"/>
    <col min="3" max="3" width="48.85546875" style="3" customWidth="1"/>
    <col min="4" max="16384" width="9.140625" style="3"/>
  </cols>
  <sheetData>
    <row r="1" spans="1:3" x14ac:dyDescent="0.25">
      <c r="A1" s="14" t="s">
        <v>5</v>
      </c>
      <c r="B1" s="14" t="s">
        <v>6</v>
      </c>
    </row>
    <row r="2" spans="1:3" x14ac:dyDescent="0.25">
      <c r="A2" s="14" t="s">
        <v>7</v>
      </c>
    </row>
    <row r="3" spans="1:3" x14ac:dyDescent="0.25">
      <c r="A3" s="14" t="s">
        <v>8</v>
      </c>
    </row>
    <row r="5" spans="1:3" ht="21" x14ac:dyDescent="0.25">
      <c r="A5" s="115" t="s">
        <v>4</v>
      </c>
      <c r="B5" s="115"/>
      <c r="C5" s="116"/>
    </row>
    <row r="6" spans="1:3" ht="16.5" thickBot="1" x14ac:dyDescent="0.3">
      <c r="A6" s="1"/>
      <c r="B6" s="1"/>
      <c r="C6" s="2"/>
    </row>
    <row r="7" spans="1:3" x14ac:dyDescent="0.25">
      <c r="A7" s="117" t="s">
        <v>22</v>
      </c>
      <c r="B7" s="81"/>
      <c r="C7" s="118"/>
    </row>
    <row r="8" spans="1:3" ht="16.5" thickBot="1" x14ac:dyDescent="0.3">
      <c r="A8" s="82"/>
      <c r="B8" s="83"/>
      <c r="C8" s="119"/>
    </row>
    <row r="9" spans="1:3" x14ac:dyDescent="0.25">
      <c r="A9" s="84" t="s">
        <v>0</v>
      </c>
      <c r="B9" s="86" t="s">
        <v>1</v>
      </c>
      <c r="C9" s="122" t="s">
        <v>2</v>
      </c>
    </row>
    <row r="10" spans="1:3" ht="16.5" thickBot="1" x14ac:dyDescent="0.3">
      <c r="A10" s="120"/>
      <c r="B10" s="121"/>
      <c r="C10" s="123"/>
    </row>
    <row r="11" spans="1:3" ht="63" x14ac:dyDescent="0.25">
      <c r="A11" s="36" t="s">
        <v>25</v>
      </c>
      <c r="B11" s="12"/>
      <c r="C11" s="11" t="s">
        <v>10</v>
      </c>
    </row>
    <row r="12" spans="1:3" x14ac:dyDescent="0.25">
      <c r="A12" s="37" t="s">
        <v>31</v>
      </c>
      <c r="B12" s="13"/>
      <c r="C12" s="5" t="s">
        <v>9</v>
      </c>
    </row>
    <row r="13" spans="1:3" x14ac:dyDescent="0.25">
      <c r="A13" s="37" t="s">
        <v>28</v>
      </c>
      <c r="B13" s="13"/>
      <c r="C13" s="5" t="s">
        <v>11</v>
      </c>
    </row>
    <row r="14" spans="1:3" x14ac:dyDescent="0.25">
      <c r="A14" s="37" t="s">
        <v>32</v>
      </c>
      <c r="B14" s="13"/>
      <c r="C14" s="5" t="s">
        <v>12</v>
      </c>
    </row>
    <row r="15" spans="1:3" ht="31.5" x14ac:dyDescent="0.25">
      <c r="A15" s="37" t="s">
        <v>33</v>
      </c>
      <c r="B15" s="4">
        <f>(B11+B12)*15%</f>
        <v>0</v>
      </c>
      <c r="C15" s="5" t="s">
        <v>13</v>
      </c>
    </row>
    <row r="16" spans="1:3" ht="16.5" thickBot="1" x14ac:dyDescent="0.3">
      <c r="A16" s="35" t="s">
        <v>34</v>
      </c>
      <c r="B16" s="15"/>
      <c r="C16" s="42" t="s">
        <v>14</v>
      </c>
    </row>
    <row r="17" spans="1:3" ht="16.5" thickBot="1" x14ac:dyDescent="0.3">
      <c r="A17" s="35" t="s">
        <v>35</v>
      </c>
      <c r="B17" s="15"/>
      <c r="C17" s="6" t="s">
        <v>37</v>
      </c>
    </row>
    <row r="18" spans="1:3" x14ac:dyDescent="0.25">
      <c r="A18" s="7" t="s">
        <v>3</v>
      </c>
      <c r="B18" s="8">
        <f>SUM(B11:B17)</f>
        <v>0</v>
      </c>
      <c r="C18" s="9"/>
    </row>
    <row r="21" spans="1:3" ht="48.75" customHeight="1" x14ac:dyDescent="0.25">
      <c r="A21" s="115" t="s">
        <v>26</v>
      </c>
      <c r="B21" s="115"/>
      <c r="C21" s="116"/>
    </row>
    <row r="22" spans="1:3" ht="31.5" customHeight="1" x14ac:dyDescent="0.25">
      <c r="A22" s="113" t="s">
        <v>45</v>
      </c>
      <c r="B22" s="114"/>
      <c r="C22" s="114"/>
    </row>
    <row r="23" spans="1:3" ht="69.75" customHeight="1" x14ac:dyDescent="0.25">
      <c r="A23" s="111" t="s">
        <v>27</v>
      </c>
      <c r="B23" s="112"/>
      <c r="C23" s="112"/>
    </row>
    <row r="24" spans="1:3" ht="67.5" customHeight="1" x14ac:dyDescent="0.25">
      <c r="A24" s="111" t="s">
        <v>29</v>
      </c>
      <c r="B24" s="112"/>
      <c r="C24" s="112"/>
    </row>
    <row r="25" spans="1:3" ht="45.75" customHeight="1" x14ac:dyDescent="0.25">
      <c r="A25" s="111" t="s">
        <v>30</v>
      </c>
      <c r="B25" s="112"/>
      <c r="C25" s="112"/>
    </row>
    <row r="26" spans="1:3" ht="26.25" customHeight="1" x14ac:dyDescent="0.25">
      <c r="A26" s="111" t="s">
        <v>36</v>
      </c>
      <c r="B26" s="112"/>
      <c r="C26" s="112"/>
    </row>
    <row r="27" spans="1:3" ht="65.25" customHeight="1" x14ac:dyDescent="0.25">
      <c r="A27" s="111" t="s">
        <v>38</v>
      </c>
      <c r="B27" s="112"/>
      <c r="C27" s="112"/>
    </row>
    <row r="28" spans="1:3" ht="120" customHeight="1" x14ac:dyDescent="0.25">
      <c r="A28" s="111" t="s">
        <v>39</v>
      </c>
      <c r="B28" s="112"/>
      <c r="C28" s="112"/>
    </row>
  </sheetData>
  <protectedRanges>
    <protectedRange sqref="C6" name="Intervallo1"/>
    <protectedRange sqref="B12" name="Intervallo2"/>
    <protectedRange sqref="B14 B17" name="Intervallo3"/>
  </protectedRanges>
  <mergeCells count="13">
    <mergeCell ref="A7:C8"/>
    <mergeCell ref="A9:A10"/>
    <mergeCell ref="B9:B10"/>
    <mergeCell ref="C9:C10"/>
    <mergeCell ref="A5:C5"/>
    <mergeCell ref="A28:C28"/>
    <mergeCell ref="A27:C27"/>
    <mergeCell ref="A22:C22"/>
    <mergeCell ref="A21:C21"/>
    <mergeCell ref="A23:C23"/>
    <mergeCell ref="A26:C26"/>
    <mergeCell ref="A24:C24"/>
    <mergeCell ref="A25:C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C28"/>
  <sheetViews>
    <sheetView topLeftCell="A4" workbookViewId="0">
      <selection activeCell="A19" sqref="A19:XFD20"/>
    </sheetView>
  </sheetViews>
  <sheetFormatPr defaultColWidth="9.140625" defaultRowHeight="15.75" x14ac:dyDescent="0.25"/>
  <cols>
    <col min="1" max="1" width="64.42578125" style="3" customWidth="1"/>
    <col min="2" max="2" width="24.140625" style="3" customWidth="1"/>
    <col min="3" max="3" width="48.85546875" style="3" customWidth="1"/>
    <col min="4" max="16384" width="9.140625" style="3"/>
  </cols>
  <sheetData>
    <row r="1" spans="1:3" x14ac:dyDescent="0.25">
      <c r="A1" s="14" t="s">
        <v>5</v>
      </c>
      <c r="B1" s="14" t="s">
        <v>15</v>
      </c>
    </row>
    <row r="2" spans="1:3" x14ac:dyDescent="0.25">
      <c r="A2" s="14" t="s">
        <v>7</v>
      </c>
    </row>
    <row r="3" spans="1:3" x14ac:dyDescent="0.25">
      <c r="A3" s="14" t="s">
        <v>8</v>
      </c>
    </row>
    <row r="5" spans="1:3" ht="21" x14ac:dyDescent="0.25">
      <c r="A5" s="115" t="s">
        <v>4</v>
      </c>
      <c r="B5" s="115"/>
      <c r="C5" s="116"/>
    </row>
    <row r="6" spans="1:3" ht="16.5" thickBot="1" x14ac:dyDescent="0.3">
      <c r="A6" s="1"/>
      <c r="B6" s="1"/>
      <c r="C6" s="2"/>
    </row>
    <row r="7" spans="1:3" x14ac:dyDescent="0.25">
      <c r="A7" s="117" t="s">
        <v>22</v>
      </c>
      <c r="B7" s="81"/>
      <c r="C7" s="118"/>
    </row>
    <row r="8" spans="1:3" ht="16.5" thickBot="1" x14ac:dyDescent="0.3">
      <c r="A8" s="82"/>
      <c r="B8" s="83"/>
      <c r="C8" s="119"/>
    </row>
    <row r="9" spans="1:3" x14ac:dyDescent="0.25">
      <c r="A9" s="84" t="s">
        <v>0</v>
      </c>
      <c r="B9" s="86" t="s">
        <v>1</v>
      </c>
      <c r="C9" s="122" t="s">
        <v>2</v>
      </c>
    </row>
    <row r="10" spans="1:3" ht="16.5" thickBot="1" x14ac:dyDescent="0.3">
      <c r="A10" s="120"/>
      <c r="B10" s="121"/>
      <c r="C10" s="123"/>
    </row>
    <row r="11" spans="1:3" ht="63" x14ac:dyDescent="0.25">
      <c r="A11" s="36" t="s">
        <v>25</v>
      </c>
      <c r="B11" s="12"/>
      <c r="C11" s="11" t="s">
        <v>10</v>
      </c>
    </row>
    <row r="12" spans="1:3" x14ac:dyDescent="0.25">
      <c r="A12" s="37" t="s">
        <v>31</v>
      </c>
      <c r="B12" s="13"/>
      <c r="C12" s="5" t="s">
        <v>9</v>
      </c>
    </row>
    <row r="13" spans="1:3" x14ac:dyDescent="0.25">
      <c r="A13" s="37" t="s">
        <v>28</v>
      </c>
      <c r="B13" s="13"/>
      <c r="C13" s="5" t="s">
        <v>11</v>
      </c>
    </row>
    <row r="14" spans="1:3" x14ac:dyDescent="0.25">
      <c r="A14" s="37" t="s">
        <v>32</v>
      </c>
      <c r="B14" s="13"/>
      <c r="C14" s="5" t="s">
        <v>12</v>
      </c>
    </row>
    <row r="15" spans="1:3" ht="31.5" x14ac:dyDescent="0.25">
      <c r="A15" s="37" t="s">
        <v>33</v>
      </c>
      <c r="B15" s="4">
        <f>(B11+B12)*15%</f>
        <v>0</v>
      </c>
      <c r="C15" s="5" t="s">
        <v>13</v>
      </c>
    </row>
    <row r="16" spans="1:3" ht="16.5" thickBot="1" x14ac:dyDescent="0.3">
      <c r="A16" s="35" t="s">
        <v>34</v>
      </c>
      <c r="B16" s="15"/>
      <c r="C16" s="42" t="s">
        <v>14</v>
      </c>
    </row>
    <row r="17" spans="1:3" ht="16.5" thickBot="1" x14ac:dyDescent="0.3">
      <c r="A17" s="35" t="s">
        <v>35</v>
      </c>
      <c r="B17" s="15"/>
      <c r="C17" s="6" t="s">
        <v>37</v>
      </c>
    </row>
    <row r="18" spans="1:3" x14ac:dyDescent="0.25">
      <c r="A18" s="7" t="s">
        <v>3</v>
      </c>
      <c r="B18" s="8">
        <f>SUM(B11:B17)</f>
        <v>0</v>
      </c>
      <c r="C18" s="9"/>
    </row>
    <row r="21" spans="1:3" ht="48.75" customHeight="1" x14ac:dyDescent="0.25">
      <c r="A21" s="115" t="s">
        <v>26</v>
      </c>
      <c r="B21" s="115"/>
      <c r="C21" s="116"/>
    </row>
    <row r="22" spans="1:3" ht="36" customHeight="1" x14ac:dyDescent="0.25">
      <c r="A22" s="111" t="s">
        <v>45</v>
      </c>
      <c r="B22" s="112"/>
      <c r="C22" s="112"/>
    </row>
    <row r="23" spans="1:3" ht="69.75" customHeight="1" x14ac:dyDescent="0.25">
      <c r="A23" s="111" t="s">
        <v>27</v>
      </c>
      <c r="B23" s="112"/>
      <c r="C23" s="112"/>
    </row>
    <row r="24" spans="1:3" ht="67.5" customHeight="1" x14ac:dyDescent="0.25">
      <c r="A24" s="111" t="s">
        <v>29</v>
      </c>
      <c r="B24" s="112"/>
      <c r="C24" s="112"/>
    </row>
    <row r="25" spans="1:3" ht="45.75" customHeight="1" x14ac:dyDescent="0.25">
      <c r="A25" s="111" t="s">
        <v>30</v>
      </c>
      <c r="B25" s="112"/>
      <c r="C25" s="112"/>
    </row>
    <row r="26" spans="1:3" ht="26.25" customHeight="1" x14ac:dyDescent="0.25">
      <c r="A26" s="111" t="s">
        <v>36</v>
      </c>
      <c r="B26" s="112"/>
      <c r="C26" s="112"/>
    </row>
    <row r="27" spans="1:3" ht="65.25" customHeight="1" x14ac:dyDescent="0.25">
      <c r="A27" s="111" t="s">
        <v>38</v>
      </c>
      <c r="B27" s="112"/>
      <c r="C27" s="112"/>
    </row>
    <row r="28" spans="1:3" ht="120" customHeight="1" x14ac:dyDescent="0.25">
      <c r="A28" s="111" t="s">
        <v>39</v>
      </c>
      <c r="B28" s="112"/>
      <c r="C28" s="112"/>
    </row>
  </sheetData>
  <protectedRanges>
    <protectedRange sqref="C6" name="Intervallo1"/>
    <protectedRange sqref="B12" name="Intervallo2"/>
    <protectedRange sqref="B14 B17" name="Intervallo3"/>
  </protectedRanges>
  <mergeCells count="13">
    <mergeCell ref="A28:C28"/>
    <mergeCell ref="A22:C22"/>
    <mergeCell ref="A23:C23"/>
    <mergeCell ref="A24:C24"/>
    <mergeCell ref="A25:C25"/>
    <mergeCell ref="A26:C26"/>
    <mergeCell ref="A27:C27"/>
    <mergeCell ref="A21:C21"/>
    <mergeCell ref="A5:C5"/>
    <mergeCell ref="A7:C8"/>
    <mergeCell ref="A9:A10"/>
    <mergeCell ref="B9:B10"/>
    <mergeCell ref="C9:C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C28"/>
  <sheetViews>
    <sheetView topLeftCell="A3" workbookViewId="0">
      <selection activeCell="A19" sqref="A19:XFD22"/>
    </sheetView>
  </sheetViews>
  <sheetFormatPr defaultColWidth="9.140625" defaultRowHeight="15.75" x14ac:dyDescent="0.25"/>
  <cols>
    <col min="1" max="1" width="64.42578125" style="3" customWidth="1"/>
    <col min="2" max="2" width="24.140625" style="3" customWidth="1"/>
    <col min="3" max="3" width="48.85546875" style="3" customWidth="1"/>
    <col min="4" max="16384" width="9.140625" style="3"/>
  </cols>
  <sheetData>
    <row r="1" spans="1:3" x14ac:dyDescent="0.25">
      <c r="A1" s="14" t="s">
        <v>5</v>
      </c>
      <c r="B1" s="14" t="s">
        <v>15</v>
      </c>
    </row>
    <row r="2" spans="1:3" x14ac:dyDescent="0.25">
      <c r="A2" s="14" t="s">
        <v>7</v>
      </c>
    </row>
    <row r="3" spans="1:3" x14ac:dyDescent="0.25">
      <c r="A3" s="14" t="s">
        <v>8</v>
      </c>
    </row>
    <row r="5" spans="1:3" ht="21" x14ac:dyDescent="0.25">
      <c r="A5" s="115" t="s">
        <v>4</v>
      </c>
      <c r="B5" s="115"/>
      <c r="C5" s="116"/>
    </row>
    <row r="6" spans="1:3" ht="16.5" thickBot="1" x14ac:dyDescent="0.3">
      <c r="A6" s="1"/>
      <c r="B6" s="1"/>
      <c r="C6" s="2"/>
    </row>
    <row r="7" spans="1:3" x14ac:dyDescent="0.25">
      <c r="A7" s="117" t="s">
        <v>22</v>
      </c>
      <c r="B7" s="81"/>
      <c r="C7" s="118"/>
    </row>
    <row r="8" spans="1:3" ht="16.5" thickBot="1" x14ac:dyDescent="0.3">
      <c r="A8" s="82"/>
      <c r="B8" s="83"/>
      <c r="C8" s="119"/>
    </row>
    <row r="9" spans="1:3" x14ac:dyDescent="0.25">
      <c r="A9" s="84" t="s">
        <v>0</v>
      </c>
      <c r="B9" s="86" t="s">
        <v>1</v>
      </c>
      <c r="C9" s="122" t="s">
        <v>2</v>
      </c>
    </row>
    <row r="10" spans="1:3" ht="16.5" thickBot="1" x14ac:dyDescent="0.3">
      <c r="A10" s="120"/>
      <c r="B10" s="121"/>
      <c r="C10" s="123"/>
    </row>
    <row r="11" spans="1:3" ht="63" x14ac:dyDescent="0.25">
      <c r="A11" s="36" t="s">
        <v>25</v>
      </c>
      <c r="B11" s="12"/>
      <c r="C11" s="11" t="s">
        <v>10</v>
      </c>
    </row>
    <row r="12" spans="1:3" x14ac:dyDescent="0.25">
      <c r="A12" s="37" t="s">
        <v>31</v>
      </c>
      <c r="B12" s="13"/>
      <c r="C12" s="5" t="s">
        <v>9</v>
      </c>
    </row>
    <row r="13" spans="1:3" x14ac:dyDescent="0.25">
      <c r="A13" s="37" t="s">
        <v>28</v>
      </c>
      <c r="B13" s="13"/>
      <c r="C13" s="5" t="s">
        <v>11</v>
      </c>
    </row>
    <row r="14" spans="1:3" x14ac:dyDescent="0.25">
      <c r="A14" s="37" t="s">
        <v>32</v>
      </c>
      <c r="B14" s="13"/>
      <c r="C14" s="5" t="s">
        <v>12</v>
      </c>
    </row>
    <row r="15" spans="1:3" ht="31.5" x14ac:dyDescent="0.25">
      <c r="A15" s="37" t="s">
        <v>33</v>
      </c>
      <c r="B15" s="4">
        <f>(B11+B12)*15%</f>
        <v>0</v>
      </c>
      <c r="C15" s="5" t="s">
        <v>13</v>
      </c>
    </row>
    <row r="16" spans="1:3" ht="16.5" thickBot="1" x14ac:dyDescent="0.3">
      <c r="A16" s="35" t="s">
        <v>34</v>
      </c>
      <c r="B16" s="15"/>
      <c r="C16" s="42" t="s">
        <v>14</v>
      </c>
    </row>
    <row r="17" spans="1:3" ht="16.5" thickBot="1" x14ac:dyDescent="0.3">
      <c r="A17" s="35" t="s">
        <v>35</v>
      </c>
      <c r="B17" s="15"/>
      <c r="C17" s="6" t="s">
        <v>37</v>
      </c>
    </row>
    <row r="18" spans="1:3" x14ac:dyDescent="0.25">
      <c r="A18" s="7" t="s">
        <v>3</v>
      </c>
      <c r="B18" s="8">
        <f>SUM(B11:B17)</f>
        <v>0</v>
      </c>
      <c r="C18" s="9"/>
    </row>
    <row r="21" spans="1:3" ht="48.75" customHeight="1" x14ac:dyDescent="0.25">
      <c r="A21" s="115" t="s">
        <v>26</v>
      </c>
      <c r="B21" s="115"/>
      <c r="C21" s="116"/>
    </row>
    <row r="22" spans="1:3" ht="33" customHeight="1" x14ac:dyDescent="0.25">
      <c r="A22" s="113" t="s">
        <v>45</v>
      </c>
      <c r="B22" s="114"/>
      <c r="C22" s="114"/>
    </row>
    <row r="23" spans="1:3" ht="69.75" customHeight="1" x14ac:dyDescent="0.25">
      <c r="A23" s="111" t="s">
        <v>27</v>
      </c>
      <c r="B23" s="112"/>
      <c r="C23" s="112"/>
    </row>
    <row r="24" spans="1:3" ht="67.5" customHeight="1" x14ac:dyDescent="0.25">
      <c r="A24" s="111" t="s">
        <v>29</v>
      </c>
      <c r="B24" s="112"/>
      <c r="C24" s="112"/>
    </row>
    <row r="25" spans="1:3" ht="45.75" customHeight="1" x14ac:dyDescent="0.25">
      <c r="A25" s="111" t="s">
        <v>30</v>
      </c>
      <c r="B25" s="112"/>
      <c r="C25" s="112"/>
    </row>
    <row r="26" spans="1:3" ht="26.25" customHeight="1" x14ac:dyDescent="0.25">
      <c r="A26" s="111" t="s">
        <v>36</v>
      </c>
      <c r="B26" s="112"/>
      <c r="C26" s="112"/>
    </row>
    <row r="27" spans="1:3" ht="65.25" customHeight="1" x14ac:dyDescent="0.25">
      <c r="A27" s="111" t="s">
        <v>38</v>
      </c>
      <c r="B27" s="112"/>
      <c r="C27" s="112"/>
    </row>
    <row r="28" spans="1:3" ht="120" customHeight="1" x14ac:dyDescent="0.25">
      <c r="A28" s="111" t="s">
        <v>39</v>
      </c>
      <c r="B28" s="112"/>
      <c r="C28" s="112"/>
    </row>
  </sheetData>
  <protectedRanges>
    <protectedRange sqref="C6" name="Intervallo1"/>
    <protectedRange sqref="B12" name="Intervallo2"/>
    <protectedRange sqref="B14 B17" name="Intervallo3"/>
  </protectedRanges>
  <mergeCells count="13">
    <mergeCell ref="A28:C28"/>
    <mergeCell ref="A22:C22"/>
    <mergeCell ref="A23:C23"/>
    <mergeCell ref="A24:C24"/>
    <mergeCell ref="A25:C25"/>
    <mergeCell ref="A26:C26"/>
    <mergeCell ref="A27:C27"/>
    <mergeCell ref="A21:C21"/>
    <mergeCell ref="A5:C5"/>
    <mergeCell ref="A7:C8"/>
    <mergeCell ref="A9:A10"/>
    <mergeCell ref="B9:B10"/>
    <mergeCell ref="C9:C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C28"/>
  <sheetViews>
    <sheetView topLeftCell="A2" workbookViewId="0">
      <selection activeCell="A19" sqref="A19:XFD20"/>
    </sheetView>
  </sheetViews>
  <sheetFormatPr defaultColWidth="9.140625" defaultRowHeight="15.75" x14ac:dyDescent="0.25"/>
  <cols>
    <col min="1" max="1" width="64.42578125" style="3" customWidth="1"/>
    <col min="2" max="2" width="24.140625" style="3" customWidth="1"/>
    <col min="3" max="3" width="48.85546875" style="3" customWidth="1"/>
    <col min="4" max="16384" width="9.140625" style="3"/>
  </cols>
  <sheetData>
    <row r="1" spans="1:3" x14ac:dyDescent="0.25">
      <c r="A1" s="14" t="s">
        <v>5</v>
      </c>
      <c r="B1" s="14" t="s">
        <v>15</v>
      </c>
    </row>
    <row r="2" spans="1:3" x14ac:dyDescent="0.25">
      <c r="A2" s="14" t="s">
        <v>7</v>
      </c>
    </row>
    <row r="3" spans="1:3" x14ac:dyDescent="0.25">
      <c r="A3" s="14" t="s">
        <v>8</v>
      </c>
    </row>
    <row r="5" spans="1:3" ht="21" x14ac:dyDescent="0.25">
      <c r="A5" s="115" t="s">
        <v>4</v>
      </c>
      <c r="B5" s="115"/>
      <c r="C5" s="116"/>
    </row>
    <row r="6" spans="1:3" ht="16.5" thickBot="1" x14ac:dyDescent="0.3">
      <c r="A6" s="1"/>
      <c r="B6" s="1"/>
      <c r="C6" s="2"/>
    </row>
    <row r="7" spans="1:3" x14ac:dyDescent="0.25">
      <c r="A7" s="117" t="s">
        <v>22</v>
      </c>
      <c r="B7" s="81"/>
      <c r="C7" s="118"/>
    </row>
    <row r="8" spans="1:3" ht="16.5" thickBot="1" x14ac:dyDescent="0.3">
      <c r="A8" s="82"/>
      <c r="B8" s="83"/>
      <c r="C8" s="119"/>
    </row>
    <row r="9" spans="1:3" x14ac:dyDescent="0.25">
      <c r="A9" s="84" t="s">
        <v>0</v>
      </c>
      <c r="B9" s="86" t="s">
        <v>1</v>
      </c>
      <c r="C9" s="122" t="s">
        <v>2</v>
      </c>
    </row>
    <row r="10" spans="1:3" ht="16.5" thickBot="1" x14ac:dyDescent="0.3">
      <c r="A10" s="120"/>
      <c r="B10" s="121"/>
      <c r="C10" s="123"/>
    </row>
    <row r="11" spans="1:3" ht="63" x14ac:dyDescent="0.25">
      <c r="A11" s="36" t="s">
        <v>25</v>
      </c>
      <c r="B11" s="12"/>
      <c r="C11" s="11" t="s">
        <v>10</v>
      </c>
    </row>
    <row r="12" spans="1:3" x14ac:dyDescent="0.25">
      <c r="A12" s="37" t="s">
        <v>31</v>
      </c>
      <c r="B12" s="13"/>
      <c r="C12" s="5" t="s">
        <v>9</v>
      </c>
    </row>
    <row r="13" spans="1:3" x14ac:dyDescent="0.25">
      <c r="A13" s="37" t="s">
        <v>28</v>
      </c>
      <c r="B13" s="13"/>
      <c r="C13" s="5" t="s">
        <v>11</v>
      </c>
    </row>
    <row r="14" spans="1:3" x14ac:dyDescent="0.25">
      <c r="A14" s="37" t="s">
        <v>32</v>
      </c>
      <c r="B14" s="13"/>
      <c r="C14" s="5" t="s">
        <v>12</v>
      </c>
    </row>
    <row r="15" spans="1:3" ht="31.5" x14ac:dyDescent="0.25">
      <c r="A15" s="37" t="s">
        <v>33</v>
      </c>
      <c r="B15" s="4">
        <f>(B11+B12)*15%</f>
        <v>0</v>
      </c>
      <c r="C15" s="5" t="s">
        <v>13</v>
      </c>
    </row>
    <row r="16" spans="1:3" ht="16.5" thickBot="1" x14ac:dyDescent="0.3">
      <c r="A16" s="35" t="s">
        <v>34</v>
      </c>
      <c r="B16" s="15"/>
      <c r="C16" s="42" t="s">
        <v>14</v>
      </c>
    </row>
    <row r="17" spans="1:3" ht="16.5" thickBot="1" x14ac:dyDescent="0.3">
      <c r="A17" s="35" t="s">
        <v>35</v>
      </c>
      <c r="B17" s="15"/>
      <c r="C17" s="6" t="s">
        <v>37</v>
      </c>
    </row>
    <row r="18" spans="1:3" x14ac:dyDescent="0.25">
      <c r="A18" s="7" t="s">
        <v>3</v>
      </c>
      <c r="B18" s="8">
        <f>SUM(B11:B17)</f>
        <v>0</v>
      </c>
      <c r="C18" s="9"/>
    </row>
    <row r="21" spans="1:3" ht="48.75" customHeight="1" x14ac:dyDescent="0.25">
      <c r="A21" s="115" t="s">
        <v>26</v>
      </c>
      <c r="B21" s="115"/>
      <c r="C21" s="116"/>
    </row>
    <row r="22" spans="1:3" ht="31.5" customHeight="1" x14ac:dyDescent="0.25">
      <c r="A22" s="113" t="s">
        <v>45</v>
      </c>
      <c r="B22" s="114"/>
      <c r="C22" s="114"/>
    </row>
    <row r="23" spans="1:3" ht="69.75" customHeight="1" x14ac:dyDescent="0.25">
      <c r="A23" s="111" t="s">
        <v>27</v>
      </c>
      <c r="B23" s="112"/>
      <c r="C23" s="112"/>
    </row>
    <row r="24" spans="1:3" ht="67.5" customHeight="1" x14ac:dyDescent="0.25">
      <c r="A24" s="111" t="s">
        <v>29</v>
      </c>
      <c r="B24" s="112"/>
      <c r="C24" s="112"/>
    </row>
    <row r="25" spans="1:3" ht="45.75" customHeight="1" x14ac:dyDescent="0.25">
      <c r="A25" s="111" t="s">
        <v>30</v>
      </c>
      <c r="B25" s="112"/>
      <c r="C25" s="112"/>
    </row>
    <row r="26" spans="1:3" ht="26.25" customHeight="1" x14ac:dyDescent="0.25">
      <c r="A26" s="111" t="s">
        <v>36</v>
      </c>
      <c r="B26" s="112"/>
      <c r="C26" s="112"/>
    </row>
    <row r="27" spans="1:3" ht="65.25" customHeight="1" x14ac:dyDescent="0.25">
      <c r="A27" s="111" t="s">
        <v>38</v>
      </c>
      <c r="B27" s="112"/>
      <c r="C27" s="112"/>
    </row>
    <row r="28" spans="1:3" ht="120" customHeight="1" x14ac:dyDescent="0.25">
      <c r="A28" s="111" t="s">
        <v>39</v>
      </c>
      <c r="B28" s="112"/>
      <c r="C28" s="112"/>
    </row>
  </sheetData>
  <protectedRanges>
    <protectedRange sqref="C6" name="Intervallo1"/>
    <protectedRange sqref="B12" name="Intervallo2"/>
    <protectedRange sqref="B14 B17" name="Intervallo3"/>
  </protectedRanges>
  <mergeCells count="13">
    <mergeCell ref="A28:C28"/>
    <mergeCell ref="A22:C22"/>
    <mergeCell ref="A23:C23"/>
    <mergeCell ref="A24:C24"/>
    <mergeCell ref="A25:C25"/>
    <mergeCell ref="A26:C26"/>
    <mergeCell ref="A27:C27"/>
    <mergeCell ref="A21:C21"/>
    <mergeCell ref="A5:C5"/>
    <mergeCell ref="A7:C8"/>
    <mergeCell ref="A9:A10"/>
    <mergeCell ref="B9:B10"/>
    <mergeCell ref="C9:C1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C28"/>
  <sheetViews>
    <sheetView tabSelected="1" topLeftCell="A2" workbookViewId="0">
      <selection activeCell="F23" sqref="F23"/>
    </sheetView>
  </sheetViews>
  <sheetFormatPr defaultColWidth="9.140625" defaultRowHeight="15.75" x14ac:dyDescent="0.25"/>
  <cols>
    <col min="1" max="1" width="64.42578125" style="3" customWidth="1"/>
    <col min="2" max="2" width="24.140625" style="3" customWidth="1"/>
    <col min="3" max="3" width="48.85546875" style="3" customWidth="1"/>
    <col min="4" max="16384" width="9.140625" style="3"/>
  </cols>
  <sheetData>
    <row r="1" spans="1:3" x14ac:dyDescent="0.25">
      <c r="A1" s="14" t="s">
        <v>5</v>
      </c>
      <c r="B1" s="14" t="s">
        <v>15</v>
      </c>
    </row>
    <row r="2" spans="1:3" x14ac:dyDescent="0.25">
      <c r="A2" s="14" t="s">
        <v>7</v>
      </c>
    </row>
    <row r="3" spans="1:3" x14ac:dyDescent="0.25">
      <c r="A3" s="14" t="s">
        <v>8</v>
      </c>
    </row>
    <row r="5" spans="1:3" ht="21" x14ac:dyDescent="0.25">
      <c r="A5" s="115" t="s">
        <v>4</v>
      </c>
      <c r="B5" s="115"/>
      <c r="C5" s="116"/>
    </row>
    <row r="6" spans="1:3" ht="16.5" thickBot="1" x14ac:dyDescent="0.3">
      <c r="A6" s="1"/>
      <c r="B6" s="1"/>
      <c r="C6" s="2"/>
    </row>
    <row r="7" spans="1:3" x14ac:dyDescent="0.25">
      <c r="A7" s="117" t="s">
        <v>22</v>
      </c>
      <c r="B7" s="81"/>
      <c r="C7" s="118"/>
    </row>
    <row r="8" spans="1:3" ht="16.5" thickBot="1" x14ac:dyDescent="0.3">
      <c r="A8" s="82"/>
      <c r="B8" s="83"/>
      <c r="C8" s="119"/>
    </row>
    <row r="9" spans="1:3" x14ac:dyDescent="0.25">
      <c r="A9" s="84" t="s">
        <v>0</v>
      </c>
      <c r="B9" s="86" t="s">
        <v>1</v>
      </c>
      <c r="C9" s="122" t="s">
        <v>2</v>
      </c>
    </row>
    <row r="10" spans="1:3" ht="16.5" thickBot="1" x14ac:dyDescent="0.3">
      <c r="A10" s="120"/>
      <c r="B10" s="121"/>
      <c r="C10" s="123"/>
    </row>
    <row r="11" spans="1:3" ht="63" x14ac:dyDescent="0.25">
      <c r="A11" s="36" t="s">
        <v>25</v>
      </c>
      <c r="B11" s="12"/>
      <c r="C11" s="11" t="s">
        <v>10</v>
      </c>
    </row>
    <row r="12" spans="1:3" x14ac:dyDescent="0.25">
      <c r="A12" s="37" t="s">
        <v>31</v>
      </c>
      <c r="B12" s="13"/>
      <c r="C12" s="5" t="s">
        <v>9</v>
      </c>
    </row>
    <row r="13" spans="1:3" x14ac:dyDescent="0.25">
      <c r="A13" s="37" t="s">
        <v>28</v>
      </c>
      <c r="B13" s="13"/>
      <c r="C13" s="5" t="s">
        <v>11</v>
      </c>
    </row>
    <row r="14" spans="1:3" x14ac:dyDescent="0.25">
      <c r="A14" s="37" t="s">
        <v>32</v>
      </c>
      <c r="B14" s="13"/>
      <c r="C14" s="5" t="s">
        <v>12</v>
      </c>
    </row>
    <row r="15" spans="1:3" ht="31.5" x14ac:dyDescent="0.25">
      <c r="A15" s="37" t="s">
        <v>33</v>
      </c>
      <c r="B15" s="4">
        <f>(B11+B12)*15%</f>
        <v>0</v>
      </c>
      <c r="C15" s="5" t="s">
        <v>13</v>
      </c>
    </row>
    <row r="16" spans="1:3" ht="16.5" thickBot="1" x14ac:dyDescent="0.3">
      <c r="A16" s="35" t="s">
        <v>34</v>
      </c>
      <c r="B16" s="15"/>
      <c r="C16" s="42" t="s">
        <v>14</v>
      </c>
    </row>
    <row r="17" spans="1:3" ht="16.5" thickBot="1" x14ac:dyDescent="0.3">
      <c r="A17" s="35" t="s">
        <v>35</v>
      </c>
      <c r="B17" s="15"/>
      <c r="C17" s="6" t="s">
        <v>37</v>
      </c>
    </row>
    <row r="18" spans="1:3" x14ac:dyDescent="0.25">
      <c r="A18" s="7" t="s">
        <v>3</v>
      </c>
      <c r="B18" s="8">
        <f>SUM(B11:B17)</f>
        <v>0</v>
      </c>
      <c r="C18" s="9"/>
    </row>
    <row r="21" spans="1:3" ht="48.75" customHeight="1" x14ac:dyDescent="0.25">
      <c r="A21" s="115" t="s">
        <v>26</v>
      </c>
      <c r="B21" s="115"/>
      <c r="C21" s="116"/>
    </row>
    <row r="22" spans="1:3" ht="31.5" customHeight="1" x14ac:dyDescent="0.25">
      <c r="A22" s="113" t="s">
        <v>45</v>
      </c>
      <c r="B22" s="114"/>
      <c r="C22" s="114"/>
    </row>
    <row r="23" spans="1:3" ht="69.75" customHeight="1" x14ac:dyDescent="0.25">
      <c r="A23" s="111" t="s">
        <v>27</v>
      </c>
      <c r="B23" s="112"/>
      <c r="C23" s="112"/>
    </row>
    <row r="24" spans="1:3" ht="67.5" customHeight="1" x14ac:dyDescent="0.25">
      <c r="A24" s="111" t="s">
        <v>29</v>
      </c>
      <c r="B24" s="112"/>
      <c r="C24" s="112"/>
    </row>
    <row r="25" spans="1:3" ht="45.75" customHeight="1" x14ac:dyDescent="0.25">
      <c r="A25" s="111" t="s">
        <v>30</v>
      </c>
      <c r="B25" s="112"/>
      <c r="C25" s="112"/>
    </row>
    <row r="26" spans="1:3" ht="26.25" customHeight="1" x14ac:dyDescent="0.25">
      <c r="A26" s="111" t="s">
        <v>36</v>
      </c>
      <c r="B26" s="112"/>
      <c r="C26" s="112"/>
    </row>
    <row r="27" spans="1:3" ht="65.25" customHeight="1" x14ac:dyDescent="0.25">
      <c r="A27" s="111" t="s">
        <v>38</v>
      </c>
      <c r="B27" s="112"/>
      <c r="C27" s="112"/>
    </row>
    <row r="28" spans="1:3" ht="120" customHeight="1" x14ac:dyDescent="0.25">
      <c r="A28" s="111" t="s">
        <v>39</v>
      </c>
      <c r="B28" s="112"/>
      <c r="C28" s="112"/>
    </row>
  </sheetData>
  <protectedRanges>
    <protectedRange sqref="C6" name="Intervallo1"/>
    <protectedRange sqref="B12" name="Intervallo2"/>
    <protectedRange sqref="B14 B17" name="Intervallo3"/>
  </protectedRanges>
  <mergeCells count="13">
    <mergeCell ref="A28:C28"/>
    <mergeCell ref="A22:C22"/>
    <mergeCell ref="A23:C23"/>
    <mergeCell ref="A24:C24"/>
    <mergeCell ref="A25:C25"/>
    <mergeCell ref="A26:C26"/>
    <mergeCell ref="A27:C27"/>
    <mergeCell ref="A21:C21"/>
    <mergeCell ref="A5:C5"/>
    <mergeCell ref="A7:C8"/>
    <mergeCell ref="A9:A10"/>
    <mergeCell ref="B9:B10"/>
    <mergeCell ref="C9:C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5</vt:i4>
      </vt:variant>
    </vt:vector>
  </HeadingPairs>
  <TitlesOfParts>
    <vt:vector size="13" baseType="lpstr">
      <vt:lpstr>Budget TOTALE</vt:lpstr>
      <vt:lpstr>Personale_UPO_A1 </vt:lpstr>
      <vt:lpstr>Personale_UPO_A2</vt:lpstr>
      <vt:lpstr>Unità PI</vt:lpstr>
      <vt:lpstr>Unità di ricerca 1</vt:lpstr>
      <vt:lpstr>Unità di ricerca 2</vt:lpstr>
      <vt:lpstr>Unità di ricerca 3</vt:lpstr>
      <vt:lpstr>Unità di ricerca 4</vt:lpstr>
      <vt:lpstr>'Unità di ricerca 1'!Area_stampa</vt:lpstr>
      <vt:lpstr>'Unità di ricerca 2'!Area_stampa</vt:lpstr>
      <vt:lpstr>'Unità di ricerca 3'!Area_stampa</vt:lpstr>
      <vt:lpstr>'Unità di ricerca 4'!Area_stampa</vt:lpstr>
      <vt:lpstr>'Unità PI'!Area_stampa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Cannatelli</dc:creator>
  <cp:lastModifiedBy>Giusy Cannatelli</cp:lastModifiedBy>
  <dcterms:created xsi:type="dcterms:W3CDTF">2018-02-22T14:03:51Z</dcterms:created>
  <dcterms:modified xsi:type="dcterms:W3CDTF">2022-11-08T14:10:58Z</dcterms:modified>
</cp:coreProperties>
</file>